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8" i="1"/>
  <c r="O3"/>
  <c r="O4"/>
  <c r="O5"/>
  <c r="O6"/>
  <c r="O7"/>
  <c r="O8"/>
  <c r="O9"/>
  <c r="O10"/>
  <c r="O11"/>
  <c r="O12"/>
  <c r="O13"/>
  <c r="O14"/>
  <c r="O15"/>
  <c r="O16"/>
  <c r="O17"/>
  <c r="O2"/>
  <c r="G18"/>
  <c r="I18"/>
  <c r="K18"/>
</calcChain>
</file>

<file path=xl/sharedStrings.xml><?xml version="1.0" encoding="utf-8"?>
<sst xmlns="http://schemas.openxmlformats.org/spreadsheetml/2006/main" count="245" uniqueCount="68">
  <si>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</si>
  <si>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</si>
  <si>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</si>
  <si>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</si>
  <si>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</si>
  <si>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</si>
  <si>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</si>
  <si>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</si>
  <si>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</si>
  <si>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</si>
  <si>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</si>
  <si>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</si>
  <si>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</si>
  <si>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</si>
  <si>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</si>
  <si>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</si>
  <si>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</si>
  <si>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</si>
  <si>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</si>
  <si>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</si>
  <si>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</si>
  <si>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Sector N°1</t>
  </si>
  <si>
    <t>Reserva Cooperativa</t>
  </si>
  <si>
    <t>acciones</t>
  </si>
  <si>
    <t>Rio Lluta</t>
  </si>
  <si>
    <t>Canales Beyzan-CORA, El Muro, Chacabuco, Caspana, Bravo 1 y Bravo 2</t>
  </si>
  <si>
    <t>Canales Beyzan-CORA, El Muro, Chacabuco, Caspana, Bravo 1 y Bravo 3</t>
  </si>
  <si>
    <t>Canales Beyzan-CORA, El Muro, Chacabuco, Caspana, Bravo 1 y Bravo 4</t>
  </si>
  <si>
    <t>Canales Beyzan-CORA, El Muro, Chacabuco, Caspana, Bravo 1 y Bravo 5</t>
  </si>
  <si>
    <t>Canales Beyzan-CORA, El Muro, Chacabuco, Caspana, Bravo 1 y Bravo 6</t>
  </si>
  <si>
    <t>Canales Beyzan-CORA, El Muro, Chacabuco, Caspana, Bravo 1 y Bravo 7</t>
  </si>
  <si>
    <t>Canales Beyzan-CORA, El Muro, Chacabuco, Caspana, Bravo 1 y Bravo 8</t>
  </si>
  <si>
    <t>Canales Beyzan-CORA, El Muro, Chacabuco, Caspana, Bravo 1 y Bravo 9</t>
  </si>
  <si>
    <t>Canales Beyzan-CORA, El Muro, Chacabuco, Caspana, Bravo 1 y Bravo 10</t>
  </si>
  <si>
    <t>Canales Beyzan-CORA, El Muro, Chacabuco, Caspana, Bravo 1 y Bravo 11</t>
  </si>
  <si>
    <t>Canales Beyzan-CORA, El Muro, Chacabuco, Caspana, Bravo 1 y Bravo 12</t>
  </si>
  <si>
    <t>Canales Beyzan-CORA, El Muro, Chacabuco, Caspana, Bravo 1 y Bravo 13</t>
  </si>
  <si>
    <t>Canales Beyzan-CORA, El Muro, Chacabuco, Caspana, Bravo 1 y Bravo 14</t>
  </si>
  <si>
    <t>Canales Beyzan-CORA, El Muro, Chacabuco, Caspana, Bravo 1 y Bravo 15</t>
  </si>
  <si>
    <t>Canales Beyzan-CORA, El Muro, Chacabuco, Caspana, Bravo 1 y Bravo 16</t>
  </si>
  <si>
    <t>Canales Beyzan-CORA, El Muro, Chacabuco, Caspana, Bravo 1 y Bravo 17</t>
  </si>
  <si>
    <t>Total</t>
  </si>
  <si>
    <t>ha</t>
  </si>
  <si>
    <t>S/I</t>
  </si>
  <si>
    <t>lts/seg/acciones</t>
  </si>
  <si>
    <t>lts/seg</t>
  </si>
  <si>
    <t>Superficial</t>
  </si>
  <si>
    <t>Consuntivo</t>
  </si>
  <si>
    <t>Permanente y Continuo</t>
  </si>
  <si>
    <t>Diagnostico y clasificacion de los cursos y cuerpos de agua según objetivos de calidad. DGA Diciembre 2004</t>
  </si>
  <si>
    <t>Obtenida de Q 85% = 1,55 m3/seg, mes de enero, en la estacion DGA: Rio Lluta en alcerrega, dividido en 2904 acciones en el Rio Lluta</t>
  </si>
  <si>
    <t>Diagnostico y clasificacion de los cursos y cuerpos de agua según objetivos de calidad. DGA Diciembre 2005</t>
  </si>
  <si>
    <t>Diagnostico y clasificacion de los cursos y cuerpos de agua según objetivos de calidad. DGA Diciembre 2006</t>
  </si>
  <si>
    <t>Diagnostico y clasificacion de los cursos y cuerpos de agua según objetivos de calidad. DGA Diciembre 2007</t>
  </si>
  <si>
    <t>Diagnostico y clasificacion de los cursos y cuerpos de agua según objetivos de calidad. DGA Diciembre 2008</t>
  </si>
  <si>
    <t>Diagnostico y clasificacion de los cursos y cuerpos de agua según objetivos de calidad. DGA Diciembre 2009</t>
  </si>
  <si>
    <t>Diagnostico y clasificacion de los cursos y cuerpos de agua según objetivos de calidad. DGA Diciembre 2010</t>
  </si>
  <si>
    <t>Diagnostico y clasificacion de los cursos y cuerpos de agua según objetivos de calidad. DGA Diciembre 2011</t>
  </si>
  <si>
    <t>Diagnostico y clasificacion de los cursos y cuerpos de agua según objetivos de calidad. DGA Diciembre 2012</t>
  </si>
  <si>
    <t>Diagnostico y clasificacion de los cursos y cuerpos de agua según objetivos de calidad. DGA Diciembre 2013</t>
  </si>
  <si>
    <t>Diagnostico y clasificacion de los cursos y cuerpos de agua según objetivos de calidad. DGA Diciembre 2014</t>
  </si>
  <si>
    <t>Diagnostico y clasificacion de los cursos y cuerpos de agua según objetivos de calidad. DGA Diciembre 2015</t>
  </si>
  <si>
    <t>Diagnostico y clasificacion de los cursos y cuerpos de agua según objetivos de calidad. DGA Diciembre 2016</t>
  </si>
  <si>
    <t>Diagnostico y clasificacion de los cursos y cuerpos de agua según objetivos de calidad. DGA Diciembre 2017</t>
  </si>
  <si>
    <t>Diagnostico y clasificacion de los cursos y cuerpos de agua según objetivos de calidad. DGA Diciembre 2018</t>
  </si>
  <si>
    <t>Diagnostico y clasificacion de los cursos y cuerpos de agua según objetivos de calidad. DGA Diciembre 2019</t>
  </si>
  <si>
    <t>Documentos</t>
  </si>
  <si>
    <t>..\Documentos Escaneados SAG\6002-Colonia Julio Fuenzalida.pdf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</si>
</sst>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164" fontId="1" fillId="0" borderId="0" xfId="0" applyNumberFormat="1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6002-Colonia%20Julio%20Fuenzalida.pdf" TargetMode="External"/><Relationship Id="rId1" Type="http://schemas.openxmlformats.org/officeDocument/2006/relationships/hyperlink" Target="..\Documentos%20Escaneados%20SAG\6002-Colonia%20Julio%20Fuenzali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8"/>
  <sheetViews>
    <sheetView tabSelected="1" topLeftCell="H1" zoomScale="80" zoomScaleNormal="80" workbookViewId="0">
      <selection activeCell="X28" sqref="X2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9" bestFit="1" customWidth="1"/>
    <col min="8" max="8" width="7.28515625" bestFit="1" customWidth="1"/>
    <col min="9" max="9" width="15.85546875" style="9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9" bestFit="1" customWidth="1"/>
    <col min="14" max="14" width="17.7109375" bestFit="1" customWidth="1"/>
    <col min="15" max="15" width="10.710937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6" customFormat="1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8" t="s">
        <v>6</v>
      </c>
      <c r="H1" s="3" t="s">
        <v>7</v>
      </c>
      <c r="I1" s="8" t="s">
        <v>8</v>
      </c>
      <c r="J1" s="3" t="s">
        <v>7</v>
      </c>
      <c r="K1" s="5" t="s">
        <v>9</v>
      </c>
      <c r="L1" s="3" t="s">
        <v>7</v>
      </c>
      <c r="M1" s="8" t="s">
        <v>10</v>
      </c>
      <c r="N1" s="3" t="s">
        <v>7</v>
      </c>
      <c r="O1" s="5" t="s">
        <v>11</v>
      </c>
      <c r="P1" s="3" t="s">
        <v>7</v>
      </c>
      <c r="Q1" s="3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  <c r="Z1" s="6" t="s">
        <v>66</v>
      </c>
    </row>
    <row r="2" spans="1:26">
      <c r="A2">
        <v>15</v>
      </c>
      <c r="B2">
        <v>6002</v>
      </c>
      <c r="C2">
        <v>1</v>
      </c>
      <c r="G2" s="9">
        <v>26.4</v>
      </c>
      <c r="H2" s="1" t="s">
        <v>42</v>
      </c>
      <c r="I2" s="9">
        <v>25.5</v>
      </c>
      <c r="J2" s="1" t="s">
        <v>42</v>
      </c>
      <c r="K2" s="2">
        <v>20</v>
      </c>
      <c r="L2" s="1" t="s">
        <v>23</v>
      </c>
      <c r="M2" s="9">
        <v>0.53</v>
      </c>
      <c r="N2" s="1" t="s">
        <v>44</v>
      </c>
      <c r="O2" s="2">
        <f>K2*M2</f>
        <v>10.600000000000001</v>
      </c>
      <c r="P2" s="1" t="s">
        <v>45</v>
      </c>
      <c r="Q2" s="1" t="s">
        <v>25</v>
      </c>
      <c r="S2" s="1" t="s">
        <v>24</v>
      </c>
      <c r="T2" s="1"/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1" t="s">
        <v>67</v>
      </c>
    </row>
    <row r="3" spans="1:26">
      <c r="A3" s="1">
        <v>15</v>
      </c>
      <c r="B3" s="1">
        <v>6002</v>
      </c>
      <c r="C3">
        <v>2</v>
      </c>
      <c r="G3" s="9">
        <v>48</v>
      </c>
      <c r="H3" s="1" t="s">
        <v>42</v>
      </c>
      <c r="I3" s="9">
        <v>32.299999999999997</v>
      </c>
      <c r="J3" s="1" t="s">
        <v>42</v>
      </c>
      <c r="K3" s="2">
        <v>36</v>
      </c>
      <c r="L3" s="1" t="s">
        <v>23</v>
      </c>
      <c r="M3" s="9">
        <v>0.53</v>
      </c>
      <c r="N3" s="1" t="s">
        <v>44</v>
      </c>
      <c r="O3" s="2">
        <f t="shared" ref="O3:O17" si="0">K3*M3</f>
        <v>19.080000000000002</v>
      </c>
      <c r="P3" s="1" t="s">
        <v>45</v>
      </c>
      <c r="Q3" s="1" t="s">
        <v>26</v>
      </c>
      <c r="S3" s="1" t="s">
        <v>24</v>
      </c>
      <c r="T3" s="1"/>
      <c r="U3" s="1" t="s">
        <v>46</v>
      </c>
      <c r="V3" s="1" t="s">
        <v>47</v>
      </c>
      <c r="W3" s="1" t="s">
        <v>48</v>
      </c>
      <c r="X3" s="1" t="s">
        <v>51</v>
      </c>
      <c r="Y3" s="1" t="s">
        <v>50</v>
      </c>
      <c r="Z3" s="11" t="s">
        <v>67</v>
      </c>
    </row>
    <row r="4" spans="1:26">
      <c r="A4" s="1">
        <v>15</v>
      </c>
      <c r="B4" s="1">
        <v>6002</v>
      </c>
      <c r="C4">
        <v>4</v>
      </c>
      <c r="G4" s="9">
        <v>42.7</v>
      </c>
      <c r="H4" s="1" t="s">
        <v>42</v>
      </c>
      <c r="I4" s="9">
        <v>42.4</v>
      </c>
      <c r="J4" s="1" t="s">
        <v>42</v>
      </c>
      <c r="K4" s="2">
        <v>32</v>
      </c>
      <c r="L4" s="1" t="s">
        <v>23</v>
      </c>
      <c r="M4" s="9">
        <v>0.53</v>
      </c>
      <c r="N4" s="1" t="s">
        <v>44</v>
      </c>
      <c r="O4" s="2">
        <f t="shared" si="0"/>
        <v>16.96</v>
      </c>
      <c r="P4" s="1" t="s">
        <v>45</v>
      </c>
      <c r="Q4" s="1" t="s">
        <v>27</v>
      </c>
      <c r="S4" s="1" t="s">
        <v>24</v>
      </c>
      <c r="T4" s="1"/>
      <c r="U4" s="1" t="s">
        <v>46</v>
      </c>
      <c r="V4" s="1" t="s">
        <v>47</v>
      </c>
      <c r="W4" s="1" t="s">
        <v>48</v>
      </c>
      <c r="X4" s="1" t="s">
        <v>52</v>
      </c>
      <c r="Y4" s="1" t="s">
        <v>50</v>
      </c>
      <c r="Z4" s="11" t="s">
        <v>67</v>
      </c>
    </row>
    <row r="5" spans="1:26">
      <c r="A5" s="1">
        <v>15</v>
      </c>
      <c r="B5" s="1">
        <v>6002</v>
      </c>
      <c r="C5">
        <v>5</v>
      </c>
      <c r="G5" s="9">
        <v>48</v>
      </c>
      <c r="H5" s="1" t="s">
        <v>42</v>
      </c>
      <c r="I5" s="9">
        <v>46.9</v>
      </c>
      <c r="J5" s="1" t="s">
        <v>42</v>
      </c>
      <c r="K5" s="2">
        <v>36</v>
      </c>
      <c r="L5" s="1" t="s">
        <v>23</v>
      </c>
      <c r="M5" s="9">
        <v>0.53</v>
      </c>
      <c r="N5" s="1" t="s">
        <v>44</v>
      </c>
      <c r="O5" s="2">
        <f t="shared" si="0"/>
        <v>19.080000000000002</v>
      </c>
      <c r="P5" s="1" t="s">
        <v>45</v>
      </c>
      <c r="Q5" s="1" t="s">
        <v>28</v>
      </c>
      <c r="S5" s="1" t="s">
        <v>24</v>
      </c>
      <c r="T5" s="1"/>
      <c r="U5" s="1" t="s">
        <v>46</v>
      </c>
      <c r="V5" s="1" t="s">
        <v>47</v>
      </c>
      <c r="W5" s="1" t="s">
        <v>48</v>
      </c>
      <c r="X5" s="1" t="s">
        <v>53</v>
      </c>
      <c r="Y5" s="1" t="s">
        <v>50</v>
      </c>
      <c r="Z5" s="11" t="s">
        <v>67</v>
      </c>
    </row>
    <row r="6" spans="1:26">
      <c r="A6" s="1">
        <v>15</v>
      </c>
      <c r="B6" s="1">
        <v>6002</v>
      </c>
      <c r="C6">
        <v>8</v>
      </c>
      <c r="G6" s="9">
        <v>47.4</v>
      </c>
      <c r="H6" s="1" t="s">
        <v>42</v>
      </c>
      <c r="I6" s="9">
        <v>46.1</v>
      </c>
      <c r="J6" s="1" t="s">
        <v>42</v>
      </c>
      <c r="K6" s="2">
        <v>36</v>
      </c>
      <c r="L6" s="1" t="s">
        <v>23</v>
      </c>
      <c r="M6" s="9">
        <v>0.53</v>
      </c>
      <c r="N6" s="1" t="s">
        <v>44</v>
      </c>
      <c r="O6" s="2">
        <f t="shared" si="0"/>
        <v>19.080000000000002</v>
      </c>
      <c r="P6" s="1" t="s">
        <v>45</v>
      </c>
      <c r="Q6" s="1" t="s">
        <v>29</v>
      </c>
      <c r="S6" s="1" t="s">
        <v>24</v>
      </c>
      <c r="T6" s="1"/>
      <c r="U6" s="1" t="s">
        <v>46</v>
      </c>
      <c r="V6" s="1" t="s">
        <v>47</v>
      </c>
      <c r="W6" s="1" t="s">
        <v>48</v>
      </c>
      <c r="X6" s="1" t="s">
        <v>54</v>
      </c>
      <c r="Y6" s="1" t="s">
        <v>50</v>
      </c>
      <c r="Z6" s="11" t="s">
        <v>67</v>
      </c>
    </row>
    <row r="7" spans="1:26">
      <c r="A7" s="1">
        <v>15</v>
      </c>
      <c r="B7" s="1">
        <v>6002</v>
      </c>
      <c r="C7">
        <v>9</v>
      </c>
      <c r="G7" s="9">
        <v>43.7</v>
      </c>
      <c r="H7" s="1" t="s">
        <v>42</v>
      </c>
      <c r="I7" s="9">
        <v>43.7</v>
      </c>
      <c r="J7" s="1" t="s">
        <v>42</v>
      </c>
      <c r="K7" s="2">
        <v>33</v>
      </c>
      <c r="L7" s="1" t="s">
        <v>23</v>
      </c>
      <c r="M7" s="9">
        <v>0.53</v>
      </c>
      <c r="N7" s="1" t="s">
        <v>44</v>
      </c>
      <c r="O7" s="2">
        <f t="shared" si="0"/>
        <v>17.490000000000002</v>
      </c>
      <c r="P7" s="1" t="s">
        <v>45</v>
      </c>
      <c r="Q7" s="1" t="s">
        <v>30</v>
      </c>
      <c r="S7" s="1" t="s">
        <v>24</v>
      </c>
      <c r="T7" s="1"/>
      <c r="U7" s="1" t="s">
        <v>46</v>
      </c>
      <c r="V7" s="1" t="s">
        <v>47</v>
      </c>
      <c r="W7" s="1" t="s">
        <v>48</v>
      </c>
      <c r="X7" s="1" t="s">
        <v>55</v>
      </c>
      <c r="Y7" s="1" t="s">
        <v>50</v>
      </c>
      <c r="Z7" s="11" t="s">
        <v>67</v>
      </c>
    </row>
    <row r="8" spans="1:26">
      <c r="A8" s="1">
        <v>15</v>
      </c>
      <c r="B8" s="1">
        <v>6002</v>
      </c>
      <c r="C8">
        <v>10</v>
      </c>
      <c r="G8" s="9">
        <v>45.8</v>
      </c>
      <c r="H8" s="1" t="s">
        <v>42</v>
      </c>
      <c r="I8" s="9">
        <v>45.8</v>
      </c>
      <c r="J8" s="1" t="s">
        <v>42</v>
      </c>
      <c r="K8" s="2">
        <v>34</v>
      </c>
      <c r="L8" s="1" t="s">
        <v>23</v>
      </c>
      <c r="M8" s="9">
        <v>0.53</v>
      </c>
      <c r="N8" s="1" t="s">
        <v>44</v>
      </c>
      <c r="O8" s="2">
        <f t="shared" si="0"/>
        <v>18.02</v>
      </c>
      <c r="P8" s="1" t="s">
        <v>45</v>
      </c>
      <c r="Q8" s="1" t="s">
        <v>31</v>
      </c>
      <c r="S8" s="1" t="s">
        <v>24</v>
      </c>
      <c r="T8" s="1"/>
      <c r="U8" s="1" t="s">
        <v>46</v>
      </c>
      <c r="V8" s="1" t="s">
        <v>47</v>
      </c>
      <c r="W8" s="1" t="s">
        <v>48</v>
      </c>
      <c r="X8" s="1" t="s">
        <v>56</v>
      </c>
      <c r="Y8" s="1" t="s">
        <v>50</v>
      </c>
      <c r="Z8" s="11" t="s">
        <v>67</v>
      </c>
    </row>
    <row r="9" spans="1:26">
      <c r="A9" s="1">
        <v>15</v>
      </c>
      <c r="B9" s="1">
        <v>6002</v>
      </c>
      <c r="C9">
        <v>13</v>
      </c>
      <c r="G9" s="9">
        <v>55.58</v>
      </c>
      <c r="H9" s="1" t="s">
        <v>42</v>
      </c>
      <c r="I9" s="9">
        <v>44.86</v>
      </c>
      <c r="J9" s="1" t="s">
        <v>42</v>
      </c>
      <c r="K9" s="2">
        <v>37</v>
      </c>
      <c r="L9" s="1" t="s">
        <v>23</v>
      </c>
      <c r="M9" s="9">
        <v>0.53</v>
      </c>
      <c r="N9" s="1" t="s">
        <v>44</v>
      </c>
      <c r="O9" s="2">
        <f t="shared" si="0"/>
        <v>19.61</v>
      </c>
      <c r="P9" s="1" t="s">
        <v>45</v>
      </c>
      <c r="Q9" s="1" t="s">
        <v>32</v>
      </c>
      <c r="S9" s="1" t="s">
        <v>24</v>
      </c>
      <c r="T9" s="1"/>
      <c r="U9" s="1" t="s">
        <v>46</v>
      </c>
      <c r="V9" s="1" t="s">
        <v>47</v>
      </c>
      <c r="W9" s="1" t="s">
        <v>48</v>
      </c>
      <c r="X9" s="1" t="s">
        <v>57</v>
      </c>
      <c r="Y9" s="1" t="s">
        <v>50</v>
      </c>
      <c r="Z9" s="11" t="s">
        <v>67</v>
      </c>
    </row>
    <row r="10" spans="1:26">
      <c r="A10" s="1">
        <v>15</v>
      </c>
      <c r="B10" s="1">
        <v>6002</v>
      </c>
      <c r="C10">
        <v>18</v>
      </c>
      <c r="G10" s="9">
        <v>48.87</v>
      </c>
      <c r="H10" s="1" t="s">
        <v>42</v>
      </c>
      <c r="I10" s="9">
        <v>44.47</v>
      </c>
      <c r="J10" s="1" t="s">
        <v>42</v>
      </c>
      <c r="K10" s="2">
        <v>37</v>
      </c>
      <c r="L10" s="1" t="s">
        <v>23</v>
      </c>
      <c r="M10" s="9">
        <v>0.53</v>
      </c>
      <c r="N10" s="1" t="s">
        <v>44</v>
      </c>
      <c r="O10" s="2">
        <f t="shared" si="0"/>
        <v>19.61</v>
      </c>
      <c r="P10" s="1" t="s">
        <v>45</v>
      </c>
      <c r="Q10" s="1" t="s">
        <v>33</v>
      </c>
      <c r="S10" s="1" t="s">
        <v>24</v>
      </c>
      <c r="T10" s="1"/>
      <c r="U10" s="1" t="s">
        <v>46</v>
      </c>
      <c r="V10" s="1" t="s">
        <v>47</v>
      </c>
      <c r="W10" s="1" t="s">
        <v>48</v>
      </c>
      <c r="X10" s="1" t="s">
        <v>58</v>
      </c>
      <c r="Y10" s="1" t="s">
        <v>50</v>
      </c>
      <c r="Z10" s="11" t="s">
        <v>67</v>
      </c>
    </row>
    <row r="11" spans="1:26">
      <c r="A11" s="1">
        <v>15</v>
      </c>
      <c r="B11" s="1">
        <v>6002</v>
      </c>
      <c r="C11">
        <v>19</v>
      </c>
      <c r="G11" s="9">
        <v>56.89</v>
      </c>
      <c r="H11" s="1" t="s">
        <v>42</v>
      </c>
      <c r="I11" s="9">
        <v>43.69</v>
      </c>
      <c r="J11" s="1" t="s">
        <v>42</v>
      </c>
      <c r="K11" s="2">
        <v>43</v>
      </c>
      <c r="L11" s="1" t="s">
        <v>23</v>
      </c>
      <c r="M11" s="9">
        <v>0.53</v>
      </c>
      <c r="N11" s="1" t="s">
        <v>44</v>
      </c>
      <c r="O11" s="2">
        <f t="shared" si="0"/>
        <v>22.790000000000003</v>
      </c>
      <c r="P11" s="1" t="s">
        <v>45</v>
      </c>
      <c r="Q11" s="1" t="s">
        <v>34</v>
      </c>
      <c r="S11" s="1" t="s">
        <v>24</v>
      </c>
      <c r="T11" s="1"/>
      <c r="U11" s="1" t="s">
        <v>46</v>
      </c>
      <c r="V11" s="1" t="s">
        <v>47</v>
      </c>
      <c r="W11" s="1" t="s">
        <v>48</v>
      </c>
      <c r="X11" s="1" t="s">
        <v>59</v>
      </c>
      <c r="Y11" s="1" t="s">
        <v>50</v>
      </c>
      <c r="Z11" s="11" t="s">
        <v>67</v>
      </c>
    </row>
    <row r="12" spans="1:26">
      <c r="A12" s="1">
        <v>15</v>
      </c>
      <c r="B12" s="1">
        <v>6002</v>
      </c>
      <c r="C12">
        <v>25</v>
      </c>
      <c r="G12" s="9">
        <v>70.14</v>
      </c>
      <c r="H12" s="1" t="s">
        <v>42</v>
      </c>
      <c r="I12" s="9">
        <v>55.39</v>
      </c>
      <c r="J12" s="1" t="s">
        <v>42</v>
      </c>
      <c r="K12" s="2">
        <v>53</v>
      </c>
      <c r="L12" s="1" t="s">
        <v>23</v>
      </c>
      <c r="M12" s="9">
        <v>0.53</v>
      </c>
      <c r="N12" s="1" t="s">
        <v>44</v>
      </c>
      <c r="O12" s="2">
        <f t="shared" si="0"/>
        <v>28.09</v>
      </c>
      <c r="P12" s="1" t="s">
        <v>45</v>
      </c>
      <c r="Q12" s="1" t="s">
        <v>35</v>
      </c>
      <c r="S12" s="1" t="s">
        <v>24</v>
      </c>
      <c r="T12" s="1"/>
      <c r="U12" s="1" t="s">
        <v>46</v>
      </c>
      <c r="V12" s="1" t="s">
        <v>47</v>
      </c>
      <c r="W12" s="1" t="s">
        <v>48</v>
      </c>
      <c r="X12" s="1" t="s">
        <v>60</v>
      </c>
      <c r="Y12" s="1" t="s">
        <v>50</v>
      </c>
      <c r="Z12" s="11" t="s">
        <v>67</v>
      </c>
    </row>
    <row r="13" spans="1:26">
      <c r="A13" s="1">
        <v>15</v>
      </c>
      <c r="B13" s="1">
        <v>6002</v>
      </c>
      <c r="C13">
        <v>27</v>
      </c>
      <c r="G13" s="9">
        <v>41.6</v>
      </c>
      <c r="H13" s="1" t="s">
        <v>42</v>
      </c>
      <c r="I13" s="9">
        <v>40.9</v>
      </c>
      <c r="J13" s="1" t="s">
        <v>42</v>
      </c>
      <c r="K13" s="2">
        <v>31</v>
      </c>
      <c r="L13" s="1" t="s">
        <v>23</v>
      </c>
      <c r="M13" s="9">
        <v>0.53</v>
      </c>
      <c r="N13" s="1" t="s">
        <v>44</v>
      </c>
      <c r="O13" s="2">
        <f t="shared" si="0"/>
        <v>16.43</v>
      </c>
      <c r="P13" s="1" t="s">
        <v>45</v>
      </c>
      <c r="Q13" s="1" t="s">
        <v>36</v>
      </c>
      <c r="S13" s="1" t="s">
        <v>24</v>
      </c>
      <c r="T13" s="1"/>
      <c r="U13" s="1" t="s">
        <v>46</v>
      </c>
      <c r="V13" s="1" t="s">
        <v>47</v>
      </c>
      <c r="W13" s="1" t="s">
        <v>48</v>
      </c>
      <c r="X13" s="1" t="s">
        <v>61</v>
      </c>
      <c r="Y13" s="1" t="s">
        <v>50</v>
      </c>
      <c r="Z13" s="11" t="s">
        <v>67</v>
      </c>
    </row>
    <row r="14" spans="1:26">
      <c r="A14" s="1">
        <v>15</v>
      </c>
      <c r="B14" s="1">
        <v>6002</v>
      </c>
      <c r="C14">
        <v>28</v>
      </c>
      <c r="G14" s="9">
        <v>50.94</v>
      </c>
      <c r="H14" s="1" t="s">
        <v>42</v>
      </c>
      <c r="I14" s="9">
        <v>49.14</v>
      </c>
      <c r="J14" s="1" t="s">
        <v>42</v>
      </c>
      <c r="K14" s="2">
        <v>38</v>
      </c>
      <c r="L14" s="1" t="s">
        <v>23</v>
      </c>
      <c r="M14" s="9">
        <v>0.53</v>
      </c>
      <c r="N14" s="1" t="s">
        <v>44</v>
      </c>
      <c r="O14" s="2">
        <f t="shared" si="0"/>
        <v>20.14</v>
      </c>
      <c r="P14" s="1" t="s">
        <v>45</v>
      </c>
      <c r="Q14" s="1" t="s">
        <v>37</v>
      </c>
      <c r="S14" s="1" t="s">
        <v>24</v>
      </c>
      <c r="T14" s="1"/>
      <c r="U14" s="1" t="s">
        <v>46</v>
      </c>
      <c r="V14" s="1" t="s">
        <v>47</v>
      </c>
      <c r="W14" s="1" t="s">
        <v>48</v>
      </c>
      <c r="X14" s="1" t="s">
        <v>62</v>
      </c>
      <c r="Y14" s="1" t="s">
        <v>50</v>
      </c>
      <c r="Z14" s="11" t="s">
        <v>67</v>
      </c>
    </row>
    <row r="15" spans="1:26">
      <c r="A15" s="1">
        <v>15</v>
      </c>
      <c r="B15" s="1">
        <v>6002</v>
      </c>
      <c r="C15">
        <v>31</v>
      </c>
      <c r="G15" s="9">
        <v>73.83</v>
      </c>
      <c r="H15" s="1" t="s">
        <v>42</v>
      </c>
      <c r="I15" s="9">
        <v>73.83</v>
      </c>
      <c r="J15" s="1" t="s">
        <v>42</v>
      </c>
      <c r="K15" s="2">
        <v>55</v>
      </c>
      <c r="L15" s="1" t="s">
        <v>23</v>
      </c>
      <c r="M15" s="9">
        <v>0.53</v>
      </c>
      <c r="N15" s="1" t="s">
        <v>44</v>
      </c>
      <c r="O15" s="2">
        <f t="shared" si="0"/>
        <v>29.150000000000002</v>
      </c>
      <c r="P15" s="1" t="s">
        <v>45</v>
      </c>
      <c r="Q15" s="1" t="s">
        <v>38</v>
      </c>
      <c r="S15" s="1" t="s">
        <v>24</v>
      </c>
      <c r="T15" s="1"/>
      <c r="U15" s="1" t="s">
        <v>46</v>
      </c>
      <c r="V15" s="1" t="s">
        <v>47</v>
      </c>
      <c r="W15" s="1" t="s">
        <v>48</v>
      </c>
      <c r="X15" s="1" t="s">
        <v>63</v>
      </c>
      <c r="Y15" s="1" t="s">
        <v>50</v>
      </c>
      <c r="Z15" s="11" t="s">
        <v>67</v>
      </c>
    </row>
    <row r="16" spans="1:26">
      <c r="A16" s="1">
        <v>15</v>
      </c>
      <c r="B16" s="1">
        <v>6002</v>
      </c>
      <c r="F16" s="1" t="s">
        <v>21</v>
      </c>
      <c r="G16" s="9" t="s">
        <v>43</v>
      </c>
      <c r="H16" s="1" t="s">
        <v>42</v>
      </c>
      <c r="I16" s="9" t="s">
        <v>43</v>
      </c>
      <c r="J16" s="1" t="s">
        <v>42</v>
      </c>
      <c r="K16" s="2">
        <v>3</v>
      </c>
      <c r="L16" s="1" t="s">
        <v>23</v>
      </c>
      <c r="M16" s="9">
        <v>0.53</v>
      </c>
      <c r="N16" s="1" t="s">
        <v>44</v>
      </c>
      <c r="O16" s="2">
        <f t="shared" si="0"/>
        <v>1.59</v>
      </c>
      <c r="P16" s="1" t="s">
        <v>45</v>
      </c>
      <c r="Q16" s="1" t="s">
        <v>39</v>
      </c>
      <c r="S16" s="1" t="s">
        <v>24</v>
      </c>
      <c r="T16" s="1"/>
      <c r="U16" s="1" t="s">
        <v>46</v>
      </c>
      <c r="V16" s="1" t="s">
        <v>47</v>
      </c>
      <c r="W16" s="1" t="s">
        <v>48</v>
      </c>
      <c r="X16" s="1" t="s">
        <v>64</v>
      </c>
      <c r="Y16" s="1" t="s">
        <v>50</v>
      </c>
      <c r="Z16" s="11" t="s">
        <v>67</v>
      </c>
    </row>
    <row r="17" spans="1:26">
      <c r="A17" s="1">
        <v>15</v>
      </c>
      <c r="B17" s="1">
        <v>6002</v>
      </c>
      <c r="F17" s="1" t="s">
        <v>22</v>
      </c>
      <c r="G17" s="9" t="s">
        <v>43</v>
      </c>
      <c r="H17" s="1" t="s">
        <v>42</v>
      </c>
      <c r="I17" s="9" t="s">
        <v>43</v>
      </c>
      <c r="J17" s="1" t="s">
        <v>42</v>
      </c>
      <c r="K17" s="2">
        <v>1.5</v>
      </c>
      <c r="L17" s="1" t="s">
        <v>23</v>
      </c>
      <c r="M17" s="9">
        <v>0.53</v>
      </c>
      <c r="N17" s="1" t="s">
        <v>44</v>
      </c>
      <c r="O17" s="2">
        <f t="shared" si="0"/>
        <v>0.79500000000000004</v>
      </c>
      <c r="P17" s="1" t="s">
        <v>45</v>
      </c>
      <c r="Q17" s="1" t="s">
        <v>40</v>
      </c>
      <c r="S17" s="1" t="s">
        <v>24</v>
      </c>
      <c r="T17" s="1"/>
      <c r="U17" s="1" t="s">
        <v>46</v>
      </c>
      <c r="V17" s="1" t="s">
        <v>47</v>
      </c>
      <c r="W17" s="1" t="s">
        <v>48</v>
      </c>
      <c r="X17" s="1" t="s">
        <v>65</v>
      </c>
      <c r="Y17" s="1" t="s">
        <v>50</v>
      </c>
      <c r="Z17" s="11" t="s">
        <v>67</v>
      </c>
    </row>
    <row r="18" spans="1:26" s="6" customFormat="1">
      <c r="A18" s="6" t="s">
        <v>41</v>
      </c>
      <c r="G18" s="10">
        <f>SUM(G2:G17)</f>
        <v>699.85</v>
      </c>
      <c r="H18" s="6" t="s">
        <v>42</v>
      </c>
      <c r="I18" s="10">
        <f>SUM(I2:I17)</f>
        <v>634.98</v>
      </c>
      <c r="J18" s="6" t="s">
        <v>42</v>
      </c>
      <c r="K18" s="7">
        <f>SUM(K2:K17)</f>
        <v>525.5</v>
      </c>
      <c r="L18" s="6" t="s">
        <v>23</v>
      </c>
      <c r="M18" s="10"/>
      <c r="O18" s="7">
        <f>SUM(O2:O17)</f>
        <v>278.51499999999993</v>
      </c>
      <c r="P18" s="6" t="s">
        <v>45</v>
      </c>
    </row>
  </sheetData>
  <hyperlinks>
    <hyperlink ref="Z2" r:id="rId1"/>
    <hyperlink ref="Z3:Z17" r:id="rId2" display="..\Documentos Escaneados SAG\6002-Colonia Julio Fuenzali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2013-10-08T19:47:50Z</dcterms:created>
  <dcterms:modified xsi:type="dcterms:W3CDTF">2013-12-16T23:39:59Z</dcterms:modified>
</cp:coreProperties>
</file>