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P36" i="1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2"/>
  <c r="L36"/>
</calcChain>
</file>

<file path=xl/sharedStrings.xml><?xml version="1.0" encoding="utf-8"?>
<sst xmlns="http://schemas.openxmlformats.org/spreadsheetml/2006/main" count="518" uniqueCount="40">
  <si>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</si>
  <si>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</si>
  <si>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</si>
  <si>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</si>
  <si>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</si>
  <si>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</si>
  <si>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</si>
  <si>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</si>
  <si>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</si>
  <si>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</si>
  <si>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</si>
  <si>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</si>
  <si>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</si>
  <si>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</si>
  <si>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</si>
  <si>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</si>
  <si>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</si>
  <si>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</si>
  <si>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</si>
  <si>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</si>
  <si>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</si>
  <si>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Huerto</t>
  </si>
  <si>
    <t>Lote s/n</t>
  </si>
  <si>
    <t>Escuela</t>
  </si>
  <si>
    <t>Retazo N°2 de Reserva Cooperativa</t>
  </si>
  <si>
    <t>regadores</t>
  </si>
  <si>
    <t>Canal Laja</t>
  </si>
  <si>
    <t>Rio Laja</t>
  </si>
  <si>
    <t>No hay seccion</t>
  </si>
  <si>
    <t>Total</t>
  </si>
  <si>
    <t>S/I</t>
  </si>
  <si>
    <t>lts/seg/regadores</t>
  </si>
  <si>
    <t>lts/seg</t>
  </si>
  <si>
    <t>Superficial</t>
  </si>
  <si>
    <t>Consuntivo</t>
  </si>
  <si>
    <t>Permanente y Continuo</t>
  </si>
  <si>
    <t>http://www.canalistasdellaja.cl</t>
  </si>
  <si>
    <t>La asociacion de canalistas del laja distribuye 2556 regadores correspondientes a la merced de 42 m3/seg otorgada en 1916, a la cual se le descuentan 3660 lts/seg por perdidas de conduccion en el matriz, lo cual da una dotacion de 15 lts/seg/regador</t>
  </si>
  <si>
    <t>Documentos</t>
  </si>
  <si>
    <t>..\Documentos Escaneados SAG\6062-Colonia San Gerardo.pdf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</si>
</sst>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4" fontId="0" fillId="0" borderId="0" xfId="0" applyNumberFormat="1"/>
    <xf numFmtId="0" fontId="2" fillId="0" borderId="0" xfId="1" applyAlignment="1" applyProtection="1"/>
    <xf numFmtId="0" fontId="0" fillId="0" borderId="0" xfId="0" applyFill="1" applyBorder="1"/>
    <xf numFmtId="0" fontId="2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nalistasdellaja.cl/" TargetMode="External"/><Relationship Id="rId13" Type="http://schemas.openxmlformats.org/officeDocument/2006/relationships/hyperlink" Target="http://www.canalistasdellaja.cl/" TargetMode="External"/><Relationship Id="rId18" Type="http://schemas.openxmlformats.org/officeDocument/2006/relationships/hyperlink" Target="http://www.canalistasdellaja.cl/" TargetMode="External"/><Relationship Id="rId26" Type="http://schemas.openxmlformats.org/officeDocument/2006/relationships/hyperlink" Target="http://www.canalistasdellaja.cl/" TargetMode="External"/><Relationship Id="rId3" Type="http://schemas.openxmlformats.org/officeDocument/2006/relationships/hyperlink" Target="http://www.canalistasdellaja.cl/" TargetMode="External"/><Relationship Id="rId21" Type="http://schemas.openxmlformats.org/officeDocument/2006/relationships/hyperlink" Target="http://www.canalistasdellaja.cl/" TargetMode="External"/><Relationship Id="rId34" Type="http://schemas.openxmlformats.org/officeDocument/2006/relationships/hyperlink" Target="http://www.canalistasdellaja.cl/" TargetMode="External"/><Relationship Id="rId7" Type="http://schemas.openxmlformats.org/officeDocument/2006/relationships/hyperlink" Target="http://www.canalistasdellaja.cl/" TargetMode="External"/><Relationship Id="rId12" Type="http://schemas.openxmlformats.org/officeDocument/2006/relationships/hyperlink" Target="http://www.canalistasdellaja.cl/" TargetMode="External"/><Relationship Id="rId17" Type="http://schemas.openxmlformats.org/officeDocument/2006/relationships/hyperlink" Target="http://www.canalistasdellaja.cl/" TargetMode="External"/><Relationship Id="rId25" Type="http://schemas.openxmlformats.org/officeDocument/2006/relationships/hyperlink" Target="http://www.canalistasdellaja.cl/" TargetMode="External"/><Relationship Id="rId33" Type="http://schemas.openxmlformats.org/officeDocument/2006/relationships/hyperlink" Target="http://www.canalistasdellaja.cl/" TargetMode="External"/><Relationship Id="rId2" Type="http://schemas.openxmlformats.org/officeDocument/2006/relationships/hyperlink" Target="http://www.canalistasdellaja.cl/" TargetMode="External"/><Relationship Id="rId16" Type="http://schemas.openxmlformats.org/officeDocument/2006/relationships/hyperlink" Target="http://www.canalistasdellaja.cl/" TargetMode="External"/><Relationship Id="rId20" Type="http://schemas.openxmlformats.org/officeDocument/2006/relationships/hyperlink" Target="http://www.canalistasdellaja.cl/" TargetMode="External"/><Relationship Id="rId29" Type="http://schemas.openxmlformats.org/officeDocument/2006/relationships/hyperlink" Target="http://www.canalistasdellaja.cl/" TargetMode="External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www.canalistasdellaja.cl/" TargetMode="External"/><Relationship Id="rId11" Type="http://schemas.openxmlformats.org/officeDocument/2006/relationships/hyperlink" Target="http://www.canalistasdellaja.cl/" TargetMode="External"/><Relationship Id="rId24" Type="http://schemas.openxmlformats.org/officeDocument/2006/relationships/hyperlink" Target="http://www.canalistasdellaja.cl/" TargetMode="External"/><Relationship Id="rId32" Type="http://schemas.openxmlformats.org/officeDocument/2006/relationships/hyperlink" Target="http://www.canalistasdellaja.cl/" TargetMode="External"/><Relationship Id="rId37" Type="http://schemas.openxmlformats.org/officeDocument/2006/relationships/hyperlink" Target="..\Documentos%20Escaneados%20SAG\6062-Colonia%20San%20Gerardo.pdf" TargetMode="External"/><Relationship Id="rId5" Type="http://schemas.openxmlformats.org/officeDocument/2006/relationships/hyperlink" Target="http://www.canalistasdellaja.cl/" TargetMode="External"/><Relationship Id="rId15" Type="http://schemas.openxmlformats.org/officeDocument/2006/relationships/hyperlink" Target="http://www.canalistasdellaja.cl/" TargetMode="External"/><Relationship Id="rId23" Type="http://schemas.openxmlformats.org/officeDocument/2006/relationships/hyperlink" Target="http://www.canalistasdellaja.cl/" TargetMode="External"/><Relationship Id="rId28" Type="http://schemas.openxmlformats.org/officeDocument/2006/relationships/hyperlink" Target="http://www.canalistasdellaja.cl/" TargetMode="External"/><Relationship Id="rId36" Type="http://schemas.openxmlformats.org/officeDocument/2006/relationships/hyperlink" Target="..\Documentos%20Escaneados%20SAG\6062-Colonia%20San%20Gerardo.pdf" TargetMode="External"/><Relationship Id="rId10" Type="http://schemas.openxmlformats.org/officeDocument/2006/relationships/hyperlink" Target="http://www.canalistasdellaja.cl/" TargetMode="External"/><Relationship Id="rId19" Type="http://schemas.openxmlformats.org/officeDocument/2006/relationships/hyperlink" Target="http://www.canalistasdellaja.cl/" TargetMode="External"/><Relationship Id="rId31" Type="http://schemas.openxmlformats.org/officeDocument/2006/relationships/hyperlink" Target="http://www.canalistasdellaja.cl/" TargetMode="External"/><Relationship Id="rId4" Type="http://schemas.openxmlformats.org/officeDocument/2006/relationships/hyperlink" Target="http://www.canalistasdellaja.cl/" TargetMode="External"/><Relationship Id="rId9" Type="http://schemas.openxmlformats.org/officeDocument/2006/relationships/hyperlink" Target="http://www.canalistasdellaja.cl/" TargetMode="External"/><Relationship Id="rId14" Type="http://schemas.openxmlformats.org/officeDocument/2006/relationships/hyperlink" Target="http://www.canalistasdellaja.cl/" TargetMode="External"/><Relationship Id="rId22" Type="http://schemas.openxmlformats.org/officeDocument/2006/relationships/hyperlink" Target="http://www.canalistasdellaja.cl/" TargetMode="External"/><Relationship Id="rId27" Type="http://schemas.openxmlformats.org/officeDocument/2006/relationships/hyperlink" Target="http://www.canalistasdellaja.cl/" TargetMode="External"/><Relationship Id="rId30" Type="http://schemas.openxmlformats.org/officeDocument/2006/relationships/hyperlink" Target="http://www.canalistasdellaja.cl/" TargetMode="External"/><Relationship Id="rId35" Type="http://schemas.openxmlformats.org/officeDocument/2006/relationships/hyperlink" Target="http://www.canalistasdellaja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6"/>
  <sheetViews>
    <sheetView tabSelected="1" topLeftCell="F1" zoomScale="80" zoomScaleNormal="80" workbookViewId="0">
      <pane ySplit="1" topLeftCell="A2" activePane="bottomLeft" state="frozen"/>
      <selection activeCell="C1" sqref="C1"/>
      <selection pane="bottomLeft" activeCell="AA3" sqref="AA3:AA36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7.85546875" style="1" customWidth="1"/>
    <col min="5" max="5" width="5" bestFit="1" customWidth="1"/>
    <col min="6" max="6" width="11.7109375" bestFit="1" customWidth="1"/>
    <col min="7" max="7" width="8" bestFit="1" customWidth="1"/>
    <col min="8" max="8" width="14.85546875" bestFit="1" customWidth="1"/>
    <col min="9" max="9" width="7.28515625" bestFit="1" customWidth="1"/>
    <col min="10" max="10" width="15.85546875" bestFit="1" customWidth="1"/>
    <col min="11" max="11" width="7.28515625" bestFit="1" customWidth="1"/>
    <col min="12" max="12" width="9.28515625" style="6" bestFit="1" customWidth="1"/>
    <col min="13" max="13" width="11" bestFit="1" customWidth="1"/>
    <col min="14" max="14" width="12.140625" bestFit="1" customWidth="1"/>
    <col min="15" max="15" width="18.85546875" bestFit="1" customWidth="1"/>
    <col min="16" max="16" width="7" bestFit="1" customWidth="1"/>
    <col min="17" max="17" width="7.28515625" bestFit="1" customWidth="1"/>
    <col min="18" max="18" width="14.42578125" bestFit="1" customWidth="1"/>
    <col min="19" max="19" width="14.7109375" bestFit="1" customWidth="1"/>
    <col min="20" max="20" width="13.85546875" bestFit="1" customWidth="1"/>
    <col min="21" max="21" width="15.7109375" bestFit="1" customWidth="1"/>
    <col min="22" max="22" width="18.5703125" bestFit="1" customWidth="1"/>
    <col min="23" max="23" width="15.28515625" bestFit="1" customWidth="1"/>
    <col min="24" max="24" width="19.5703125" bestFit="1" customWidth="1"/>
    <col min="25" max="25" width="21.42578125" bestFit="1" customWidth="1"/>
    <col min="26" max="26" width="12" bestFit="1" customWidth="1"/>
  </cols>
  <sheetData>
    <row r="1" spans="1:27">
      <c r="A1" s="2" t="s">
        <v>0</v>
      </c>
      <c r="B1" s="2" t="s">
        <v>1</v>
      </c>
      <c r="C1" s="3" t="s">
        <v>2</v>
      </c>
      <c r="D1" s="3" t="s">
        <v>21</v>
      </c>
      <c r="E1" s="2" t="s">
        <v>3</v>
      </c>
      <c r="F1" s="2" t="s">
        <v>4</v>
      </c>
      <c r="G1" s="2" t="s">
        <v>5</v>
      </c>
      <c r="H1" s="5" t="s">
        <v>6</v>
      </c>
      <c r="I1" s="2" t="s">
        <v>7</v>
      </c>
      <c r="J1" s="5" t="s">
        <v>8</v>
      </c>
      <c r="K1" s="2" t="s">
        <v>7</v>
      </c>
      <c r="L1" s="4" t="s">
        <v>9</v>
      </c>
      <c r="M1" s="2" t="s">
        <v>7</v>
      </c>
      <c r="N1" s="3" t="s">
        <v>10</v>
      </c>
      <c r="O1" s="2" t="s">
        <v>7</v>
      </c>
      <c r="P1" s="3" t="s">
        <v>11</v>
      </c>
      <c r="Q1" s="2" t="s">
        <v>7</v>
      </c>
      <c r="R1" s="2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38</v>
      </c>
    </row>
    <row r="2" spans="1:27">
      <c r="A2">
        <v>8</v>
      </c>
      <c r="B2">
        <v>6062</v>
      </c>
      <c r="C2">
        <v>1</v>
      </c>
      <c r="H2" s="1" t="s">
        <v>30</v>
      </c>
      <c r="J2" s="1" t="s">
        <v>30</v>
      </c>
      <c r="L2" s="6">
        <v>2.9304000000000001</v>
      </c>
      <c r="M2" s="1" t="s">
        <v>25</v>
      </c>
      <c r="N2">
        <v>15</v>
      </c>
      <c r="O2" s="1" t="s">
        <v>31</v>
      </c>
      <c r="P2">
        <f>L2*N2</f>
        <v>43.956000000000003</v>
      </c>
      <c r="Q2" s="1" t="s">
        <v>32</v>
      </c>
      <c r="R2" s="1" t="s">
        <v>26</v>
      </c>
      <c r="T2" s="1" t="s">
        <v>27</v>
      </c>
      <c r="U2" s="1" t="s">
        <v>28</v>
      </c>
      <c r="V2" s="1" t="s">
        <v>33</v>
      </c>
      <c r="W2" s="1" t="s">
        <v>34</v>
      </c>
      <c r="X2" s="1" t="s">
        <v>35</v>
      </c>
      <c r="Y2" s="7" t="s">
        <v>36</v>
      </c>
      <c r="Z2" s="8" t="s">
        <v>37</v>
      </c>
      <c r="AA2" s="9" t="s">
        <v>39</v>
      </c>
    </row>
    <row r="3" spans="1:27">
      <c r="A3" s="1">
        <v>8</v>
      </c>
      <c r="B3" s="1">
        <v>6062</v>
      </c>
      <c r="C3">
        <v>2</v>
      </c>
      <c r="H3" s="1" t="s">
        <v>30</v>
      </c>
      <c r="J3" s="1" t="s">
        <v>30</v>
      </c>
      <c r="L3" s="6">
        <v>2.5956000000000001</v>
      </c>
      <c r="M3" s="1" t="s">
        <v>25</v>
      </c>
      <c r="N3">
        <v>15</v>
      </c>
      <c r="O3" s="1" t="s">
        <v>31</v>
      </c>
      <c r="P3" s="1">
        <f t="shared" ref="P3:P35" si="0">L3*N3</f>
        <v>38.934000000000005</v>
      </c>
      <c r="Q3" s="1" t="s">
        <v>32</v>
      </c>
      <c r="R3" s="1" t="s">
        <v>26</v>
      </c>
      <c r="T3" s="1" t="s">
        <v>27</v>
      </c>
      <c r="U3" s="1" t="s">
        <v>28</v>
      </c>
      <c r="V3" s="1" t="s">
        <v>33</v>
      </c>
      <c r="W3" s="1" t="s">
        <v>34</v>
      </c>
      <c r="X3" s="1" t="s">
        <v>35</v>
      </c>
      <c r="Y3" s="7" t="s">
        <v>36</v>
      </c>
      <c r="Z3" s="8" t="s">
        <v>37</v>
      </c>
      <c r="AA3" s="9" t="s">
        <v>39</v>
      </c>
    </row>
    <row r="4" spans="1:27">
      <c r="A4" s="1">
        <v>8</v>
      </c>
      <c r="B4" s="1">
        <v>6062</v>
      </c>
      <c r="C4" s="1">
        <v>3</v>
      </c>
      <c r="H4" s="1" t="s">
        <v>30</v>
      </c>
      <c r="J4" s="1" t="s">
        <v>30</v>
      </c>
      <c r="L4" s="6">
        <v>2.4731999999999998</v>
      </c>
      <c r="M4" s="1" t="s">
        <v>25</v>
      </c>
      <c r="N4" s="1">
        <v>15</v>
      </c>
      <c r="O4" s="1" t="s">
        <v>31</v>
      </c>
      <c r="P4" s="1">
        <f t="shared" si="0"/>
        <v>37.097999999999999</v>
      </c>
      <c r="Q4" s="1" t="s">
        <v>32</v>
      </c>
      <c r="R4" s="1" t="s">
        <v>26</v>
      </c>
      <c r="T4" s="1" t="s">
        <v>27</v>
      </c>
      <c r="U4" s="1" t="s">
        <v>28</v>
      </c>
      <c r="V4" s="1" t="s">
        <v>33</v>
      </c>
      <c r="W4" s="1" t="s">
        <v>34</v>
      </c>
      <c r="X4" s="1" t="s">
        <v>35</v>
      </c>
      <c r="Y4" s="7" t="s">
        <v>36</v>
      </c>
      <c r="Z4" s="8" t="s">
        <v>37</v>
      </c>
      <c r="AA4" s="9" t="s">
        <v>39</v>
      </c>
    </row>
    <row r="5" spans="1:27">
      <c r="A5" s="1">
        <v>8</v>
      </c>
      <c r="B5" s="1">
        <v>6062</v>
      </c>
      <c r="C5" s="1">
        <v>4</v>
      </c>
      <c r="H5" s="1" t="s">
        <v>30</v>
      </c>
      <c r="J5" s="1" t="s">
        <v>30</v>
      </c>
      <c r="L5" s="6">
        <v>2.5236000000000001</v>
      </c>
      <c r="M5" s="1" t="s">
        <v>25</v>
      </c>
      <c r="N5" s="1">
        <v>15</v>
      </c>
      <c r="O5" s="1" t="s">
        <v>31</v>
      </c>
      <c r="P5" s="1">
        <f t="shared" si="0"/>
        <v>37.853999999999999</v>
      </c>
      <c r="Q5" s="1" t="s">
        <v>32</v>
      </c>
      <c r="R5" s="1" t="s">
        <v>26</v>
      </c>
      <c r="T5" s="1" t="s">
        <v>27</v>
      </c>
      <c r="U5" s="1" t="s">
        <v>28</v>
      </c>
      <c r="V5" s="1" t="s">
        <v>33</v>
      </c>
      <c r="W5" s="1" t="s">
        <v>34</v>
      </c>
      <c r="X5" s="1" t="s">
        <v>35</v>
      </c>
      <c r="Y5" s="7" t="s">
        <v>36</v>
      </c>
      <c r="Z5" s="8" t="s">
        <v>37</v>
      </c>
      <c r="AA5" s="9" t="s">
        <v>39</v>
      </c>
    </row>
    <row r="6" spans="1:27">
      <c r="A6" s="1">
        <v>8</v>
      </c>
      <c r="B6" s="1">
        <v>6062</v>
      </c>
      <c r="C6" s="1">
        <v>5</v>
      </c>
      <c r="H6" s="1" t="s">
        <v>30</v>
      </c>
      <c r="J6" s="1" t="s">
        <v>30</v>
      </c>
      <c r="L6" s="6">
        <v>2.3652000000000002</v>
      </c>
      <c r="M6" s="1" t="s">
        <v>25</v>
      </c>
      <c r="N6" s="1">
        <v>15</v>
      </c>
      <c r="O6" s="1" t="s">
        <v>31</v>
      </c>
      <c r="P6" s="1">
        <f t="shared" si="0"/>
        <v>35.478000000000002</v>
      </c>
      <c r="Q6" s="1" t="s">
        <v>32</v>
      </c>
      <c r="R6" s="1" t="s">
        <v>26</v>
      </c>
      <c r="T6" s="1" t="s">
        <v>27</v>
      </c>
      <c r="U6" s="1" t="s">
        <v>28</v>
      </c>
      <c r="V6" s="1" t="s">
        <v>33</v>
      </c>
      <c r="W6" s="1" t="s">
        <v>34</v>
      </c>
      <c r="X6" s="1" t="s">
        <v>35</v>
      </c>
      <c r="Y6" s="7" t="s">
        <v>36</v>
      </c>
      <c r="Z6" s="8" t="s">
        <v>37</v>
      </c>
      <c r="AA6" s="9" t="s">
        <v>39</v>
      </c>
    </row>
    <row r="7" spans="1:27">
      <c r="A7" s="1">
        <v>8</v>
      </c>
      <c r="B7" s="1">
        <v>6062</v>
      </c>
      <c r="C7" s="1">
        <v>6</v>
      </c>
      <c r="H7" s="1" t="s">
        <v>30</v>
      </c>
      <c r="J7" s="1" t="s">
        <v>30</v>
      </c>
      <c r="L7" s="6">
        <v>2.1924000000000001</v>
      </c>
      <c r="M7" s="1" t="s">
        <v>25</v>
      </c>
      <c r="N7" s="1">
        <v>15</v>
      </c>
      <c r="O7" s="1" t="s">
        <v>31</v>
      </c>
      <c r="P7" s="1">
        <f t="shared" si="0"/>
        <v>32.886000000000003</v>
      </c>
      <c r="Q7" s="1" t="s">
        <v>32</v>
      </c>
      <c r="R7" s="1" t="s">
        <v>26</v>
      </c>
      <c r="T7" s="1" t="s">
        <v>27</v>
      </c>
      <c r="U7" s="1" t="s">
        <v>28</v>
      </c>
      <c r="V7" s="1" t="s">
        <v>33</v>
      </c>
      <c r="W7" s="1" t="s">
        <v>34</v>
      </c>
      <c r="X7" s="1" t="s">
        <v>35</v>
      </c>
      <c r="Y7" s="7" t="s">
        <v>36</v>
      </c>
      <c r="Z7" s="8" t="s">
        <v>37</v>
      </c>
      <c r="AA7" s="9" t="s">
        <v>39</v>
      </c>
    </row>
    <row r="8" spans="1:27">
      <c r="A8" s="1">
        <v>8</v>
      </c>
      <c r="B8" s="1">
        <v>6062</v>
      </c>
      <c r="C8" s="1">
        <v>7</v>
      </c>
      <c r="H8" s="1" t="s">
        <v>30</v>
      </c>
      <c r="J8" s="1" t="s">
        <v>30</v>
      </c>
      <c r="L8" s="6">
        <v>2.9196</v>
      </c>
      <c r="M8" s="1" t="s">
        <v>25</v>
      </c>
      <c r="N8" s="1">
        <v>15</v>
      </c>
      <c r="O8" s="1" t="s">
        <v>31</v>
      </c>
      <c r="P8" s="1">
        <f t="shared" si="0"/>
        <v>43.793999999999997</v>
      </c>
      <c r="Q8" s="1" t="s">
        <v>32</v>
      </c>
      <c r="R8" s="1" t="s">
        <v>26</v>
      </c>
      <c r="T8" s="1" t="s">
        <v>27</v>
      </c>
      <c r="U8" s="1" t="s">
        <v>28</v>
      </c>
      <c r="V8" s="1" t="s">
        <v>33</v>
      </c>
      <c r="W8" s="1" t="s">
        <v>34</v>
      </c>
      <c r="X8" s="1" t="s">
        <v>35</v>
      </c>
      <c r="Y8" s="7" t="s">
        <v>36</v>
      </c>
      <c r="Z8" s="8" t="s">
        <v>37</v>
      </c>
      <c r="AA8" s="9" t="s">
        <v>39</v>
      </c>
    </row>
    <row r="9" spans="1:27">
      <c r="A9" s="1">
        <v>8</v>
      </c>
      <c r="B9" s="1">
        <v>6062</v>
      </c>
      <c r="C9" s="1">
        <v>8</v>
      </c>
      <c r="H9" s="1" t="s">
        <v>30</v>
      </c>
      <c r="J9" s="1" t="s">
        <v>30</v>
      </c>
      <c r="L9" s="6">
        <v>2.52</v>
      </c>
      <c r="M9" s="1" t="s">
        <v>25</v>
      </c>
      <c r="N9" s="1">
        <v>15</v>
      </c>
      <c r="O9" s="1" t="s">
        <v>31</v>
      </c>
      <c r="P9" s="1">
        <f t="shared" si="0"/>
        <v>37.799999999999997</v>
      </c>
      <c r="Q9" s="1" t="s">
        <v>32</v>
      </c>
      <c r="R9" s="1" t="s">
        <v>26</v>
      </c>
      <c r="T9" s="1" t="s">
        <v>27</v>
      </c>
      <c r="U9" s="1" t="s">
        <v>28</v>
      </c>
      <c r="V9" s="1" t="s">
        <v>33</v>
      </c>
      <c r="W9" s="1" t="s">
        <v>34</v>
      </c>
      <c r="X9" s="1" t="s">
        <v>35</v>
      </c>
      <c r="Y9" s="7" t="s">
        <v>36</v>
      </c>
      <c r="Z9" s="8" t="s">
        <v>37</v>
      </c>
      <c r="AA9" s="9" t="s">
        <v>39</v>
      </c>
    </row>
    <row r="10" spans="1:27">
      <c r="A10" s="1">
        <v>8</v>
      </c>
      <c r="B10" s="1">
        <v>6062</v>
      </c>
      <c r="C10">
        <v>8</v>
      </c>
      <c r="H10" s="1" t="s">
        <v>30</v>
      </c>
      <c r="J10" s="1" t="s">
        <v>30</v>
      </c>
      <c r="L10" s="6">
        <v>0.1512</v>
      </c>
      <c r="M10" s="1" t="s">
        <v>25</v>
      </c>
      <c r="N10" s="1">
        <v>15</v>
      </c>
      <c r="O10" s="1" t="s">
        <v>31</v>
      </c>
      <c r="P10" s="1">
        <f t="shared" si="0"/>
        <v>2.2679999999999998</v>
      </c>
      <c r="Q10" s="1" t="s">
        <v>32</v>
      </c>
      <c r="R10" s="1" t="s">
        <v>26</v>
      </c>
      <c r="T10" s="1" t="s">
        <v>27</v>
      </c>
      <c r="U10" s="1" t="s">
        <v>28</v>
      </c>
      <c r="V10" s="1" t="s">
        <v>33</v>
      </c>
      <c r="W10" s="1" t="s">
        <v>34</v>
      </c>
      <c r="X10" s="1" t="s">
        <v>35</v>
      </c>
      <c r="Y10" s="7" t="s">
        <v>36</v>
      </c>
      <c r="Z10" s="8" t="s">
        <v>37</v>
      </c>
      <c r="AA10" s="9" t="s">
        <v>39</v>
      </c>
    </row>
    <row r="11" spans="1:27">
      <c r="A11" s="1">
        <v>8</v>
      </c>
      <c r="B11" s="1">
        <v>6062</v>
      </c>
      <c r="C11">
        <v>9</v>
      </c>
      <c r="H11" s="1" t="s">
        <v>30</v>
      </c>
      <c r="J11" s="1" t="s">
        <v>30</v>
      </c>
      <c r="L11" s="6">
        <v>0.16200000000000001</v>
      </c>
      <c r="M11" s="1" t="s">
        <v>25</v>
      </c>
      <c r="N11" s="1">
        <v>15</v>
      </c>
      <c r="O11" s="1" t="s">
        <v>31</v>
      </c>
      <c r="P11" s="1">
        <f t="shared" si="0"/>
        <v>2.4300000000000002</v>
      </c>
      <c r="Q11" s="1" t="s">
        <v>32</v>
      </c>
      <c r="R11" s="1" t="s">
        <v>26</v>
      </c>
      <c r="T11" s="1" t="s">
        <v>27</v>
      </c>
      <c r="U11" s="1" t="s">
        <v>28</v>
      </c>
      <c r="V11" s="1" t="s">
        <v>33</v>
      </c>
      <c r="W11" s="1" t="s">
        <v>34</v>
      </c>
      <c r="X11" s="1" t="s">
        <v>35</v>
      </c>
      <c r="Y11" s="7" t="s">
        <v>36</v>
      </c>
      <c r="Z11" s="8" t="s">
        <v>37</v>
      </c>
      <c r="AA11" s="9" t="s">
        <v>39</v>
      </c>
    </row>
    <row r="12" spans="1:27">
      <c r="A12" s="1">
        <v>8</v>
      </c>
      <c r="B12" s="1">
        <v>6062</v>
      </c>
      <c r="C12" s="1">
        <v>10</v>
      </c>
      <c r="H12" s="1" t="s">
        <v>30</v>
      </c>
      <c r="J12" s="1" t="s">
        <v>30</v>
      </c>
      <c r="L12" s="6">
        <v>1.1988000000000001</v>
      </c>
      <c r="M12" s="1" t="s">
        <v>25</v>
      </c>
      <c r="N12" s="1">
        <v>15</v>
      </c>
      <c r="O12" s="1" t="s">
        <v>31</v>
      </c>
      <c r="P12" s="1">
        <f t="shared" si="0"/>
        <v>17.982000000000003</v>
      </c>
      <c r="Q12" s="1" t="s">
        <v>32</v>
      </c>
      <c r="R12" s="1" t="s">
        <v>26</v>
      </c>
      <c r="T12" s="1" t="s">
        <v>27</v>
      </c>
      <c r="U12" s="1" t="s">
        <v>28</v>
      </c>
      <c r="V12" s="1" t="s">
        <v>33</v>
      </c>
      <c r="W12" s="1" t="s">
        <v>34</v>
      </c>
      <c r="X12" s="1" t="s">
        <v>35</v>
      </c>
      <c r="Y12" s="7" t="s">
        <v>36</v>
      </c>
      <c r="Z12" s="8" t="s">
        <v>37</v>
      </c>
      <c r="AA12" s="9" t="s">
        <v>39</v>
      </c>
    </row>
    <row r="13" spans="1:27">
      <c r="A13" s="1">
        <v>8</v>
      </c>
      <c r="B13" s="1">
        <v>6062</v>
      </c>
      <c r="C13" s="1">
        <v>11</v>
      </c>
      <c r="H13" s="1" t="s">
        <v>30</v>
      </c>
      <c r="J13" s="1" t="s">
        <v>30</v>
      </c>
      <c r="L13" s="6">
        <v>2.7467999999999999</v>
      </c>
      <c r="M13" s="1" t="s">
        <v>25</v>
      </c>
      <c r="N13" s="1">
        <v>15</v>
      </c>
      <c r="O13" s="1" t="s">
        <v>31</v>
      </c>
      <c r="P13" s="1">
        <f t="shared" si="0"/>
        <v>41.201999999999998</v>
      </c>
      <c r="Q13" s="1" t="s">
        <v>32</v>
      </c>
      <c r="R13" s="1" t="s">
        <v>26</v>
      </c>
      <c r="T13" s="1" t="s">
        <v>27</v>
      </c>
      <c r="U13" s="1" t="s">
        <v>28</v>
      </c>
      <c r="V13" s="1" t="s">
        <v>33</v>
      </c>
      <c r="W13" s="1" t="s">
        <v>34</v>
      </c>
      <c r="X13" s="1" t="s">
        <v>35</v>
      </c>
      <c r="Y13" s="7" t="s">
        <v>36</v>
      </c>
      <c r="Z13" s="8" t="s">
        <v>37</v>
      </c>
      <c r="AA13" s="9" t="s">
        <v>39</v>
      </c>
    </row>
    <row r="14" spans="1:27">
      <c r="A14" s="1">
        <v>8</v>
      </c>
      <c r="B14" s="1">
        <v>6062</v>
      </c>
      <c r="C14" s="1">
        <v>12</v>
      </c>
      <c r="H14" s="1" t="s">
        <v>30</v>
      </c>
      <c r="J14" s="1" t="s">
        <v>30</v>
      </c>
      <c r="L14" s="6">
        <v>3.5495999999999999</v>
      </c>
      <c r="M14" s="1" t="s">
        <v>25</v>
      </c>
      <c r="N14" s="1">
        <v>15</v>
      </c>
      <c r="O14" s="1" t="s">
        <v>31</v>
      </c>
      <c r="P14" s="1">
        <f t="shared" si="0"/>
        <v>53.244</v>
      </c>
      <c r="Q14" s="1" t="s">
        <v>32</v>
      </c>
      <c r="R14" s="1" t="s">
        <v>26</v>
      </c>
      <c r="T14" s="1" t="s">
        <v>27</v>
      </c>
      <c r="U14" s="1" t="s">
        <v>28</v>
      </c>
      <c r="V14" s="1" t="s">
        <v>33</v>
      </c>
      <c r="W14" s="1" t="s">
        <v>34</v>
      </c>
      <c r="X14" s="1" t="s">
        <v>35</v>
      </c>
      <c r="Y14" s="7" t="s">
        <v>36</v>
      </c>
      <c r="Z14" s="8" t="s">
        <v>37</v>
      </c>
      <c r="AA14" s="9" t="s">
        <v>39</v>
      </c>
    </row>
    <row r="15" spans="1:27">
      <c r="A15" s="1">
        <v>8</v>
      </c>
      <c r="B15" s="1">
        <v>6062</v>
      </c>
      <c r="C15" s="1" t="s">
        <v>22</v>
      </c>
      <c r="H15" s="1" t="s">
        <v>30</v>
      </c>
      <c r="J15" s="1" t="s">
        <v>30</v>
      </c>
      <c r="L15" s="6">
        <v>6.48</v>
      </c>
      <c r="M15" s="1" t="s">
        <v>25</v>
      </c>
      <c r="N15" s="1">
        <v>15</v>
      </c>
      <c r="O15" s="1" t="s">
        <v>31</v>
      </c>
      <c r="P15" s="1">
        <f t="shared" si="0"/>
        <v>97.2</v>
      </c>
      <c r="Q15" s="1" t="s">
        <v>32</v>
      </c>
      <c r="R15" s="1" t="s">
        <v>26</v>
      </c>
      <c r="T15" s="1" t="s">
        <v>27</v>
      </c>
      <c r="U15" s="1" t="s">
        <v>28</v>
      </c>
      <c r="V15" s="1" t="s">
        <v>33</v>
      </c>
      <c r="W15" s="1" t="s">
        <v>34</v>
      </c>
      <c r="X15" s="1" t="s">
        <v>35</v>
      </c>
      <c r="Y15" s="7" t="s">
        <v>36</v>
      </c>
      <c r="Z15" s="8" t="s">
        <v>37</v>
      </c>
      <c r="AA15" s="9" t="s">
        <v>39</v>
      </c>
    </row>
    <row r="16" spans="1:27">
      <c r="A16" s="1">
        <v>8</v>
      </c>
      <c r="B16" s="1">
        <v>6062</v>
      </c>
      <c r="D16" s="1">
        <v>1</v>
      </c>
      <c r="H16" s="1" t="s">
        <v>30</v>
      </c>
      <c r="J16" s="1" t="s">
        <v>30</v>
      </c>
      <c r="L16" s="6">
        <v>4.3200000000000002E-2</v>
      </c>
      <c r="M16" s="1" t="s">
        <v>25</v>
      </c>
      <c r="N16" s="1">
        <v>15</v>
      </c>
      <c r="O16" s="1" t="s">
        <v>31</v>
      </c>
      <c r="P16" s="1">
        <f t="shared" si="0"/>
        <v>0.64800000000000002</v>
      </c>
      <c r="Q16" s="1" t="s">
        <v>32</v>
      </c>
      <c r="R16" s="1" t="s">
        <v>26</v>
      </c>
      <c r="T16" s="1" t="s">
        <v>27</v>
      </c>
      <c r="U16" s="1" t="s">
        <v>28</v>
      </c>
      <c r="V16" s="1" t="s">
        <v>33</v>
      </c>
      <c r="W16" s="1" t="s">
        <v>34</v>
      </c>
      <c r="X16" s="1" t="s">
        <v>35</v>
      </c>
      <c r="Y16" s="7" t="s">
        <v>36</v>
      </c>
      <c r="Z16" s="8" t="s">
        <v>37</v>
      </c>
      <c r="AA16" s="9" t="s">
        <v>39</v>
      </c>
    </row>
    <row r="17" spans="1:27">
      <c r="A17" s="1">
        <v>8</v>
      </c>
      <c r="B17" s="1">
        <v>6062</v>
      </c>
      <c r="D17" s="1">
        <v>2</v>
      </c>
      <c r="H17" s="1" t="s">
        <v>30</v>
      </c>
      <c r="J17" s="1" t="s">
        <v>30</v>
      </c>
      <c r="L17" s="6">
        <v>4.3200000000000002E-2</v>
      </c>
      <c r="M17" s="1" t="s">
        <v>25</v>
      </c>
      <c r="N17" s="1">
        <v>15</v>
      </c>
      <c r="O17" s="1" t="s">
        <v>31</v>
      </c>
      <c r="P17" s="1">
        <f t="shared" si="0"/>
        <v>0.64800000000000002</v>
      </c>
      <c r="Q17" s="1" t="s">
        <v>32</v>
      </c>
      <c r="R17" s="1" t="s">
        <v>26</v>
      </c>
      <c r="T17" s="1" t="s">
        <v>27</v>
      </c>
      <c r="U17" s="1" t="s">
        <v>28</v>
      </c>
      <c r="V17" s="1" t="s">
        <v>33</v>
      </c>
      <c r="W17" s="1" t="s">
        <v>34</v>
      </c>
      <c r="X17" s="1" t="s">
        <v>35</v>
      </c>
      <c r="Y17" s="7" t="s">
        <v>36</v>
      </c>
      <c r="Z17" s="8" t="s">
        <v>37</v>
      </c>
      <c r="AA17" s="9" t="s">
        <v>39</v>
      </c>
    </row>
    <row r="18" spans="1:27">
      <c r="A18" s="1">
        <v>8</v>
      </c>
      <c r="B18" s="1">
        <v>6062</v>
      </c>
      <c r="D18" s="1">
        <v>3</v>
      </c>
      <c r="H18" s="1" t="s">
        <v>30</v>
      </c>
      <c r="J18" s="1" t="s">
        <v>30</v>
      </c>
      <c r="L18" s="6">
        <v>4.3200000000000002E-2</v>
      </c>
      <c r="M18" s="1" t="s">
        <v>25</v>
      </c>
      <c r="N18" s="1">
        <v>15</v>
      </c>
      <c r="O18" s="1" t="s">
        <v>31</v>
      </c>
      <c r="P18" s="1">
        <f t="shared" si="0"/>
        <v>0.64800000000000002</v>
      </c>
      <c r="Q18" s="1" t="s">
        <v>32</v>
      </c>
      <c r="R18" s="1" t="s">
        <v>26</v>
      </c>
      <c r="T18" s="1" t="s">
        <v>27</v>
      </c>
      <c r="U18" s="1" t="s">
        <v>28</v>
      </c>
      <c r="V18" s="1" t="s">
        <v>33</v>
      </c>
      <c r="W18" s="1" t="s">
        <v>34</v>
      </c>
      <c r="X18" s="1" t="s">
        <v>35</v>
      </c>
      <c r="Y18" s="7" t="s">
        <v>36</v>
      </c>
      <c r="Z18" s="8" t="s">
        <v>37</v>
      </c>
      <c r="AA18" s="9" t="s">
        <v>39</v>
      </c>
    </row>
    <row r="19" spans="1:27">
      <c r="A19" s="1">
        <v>8</v>
      </c>
      <c r="B19" s="1">
        <v>6062</v>
      </c>
      <c r="D19" s="1">
        <v>4</v>
      </c>
      <c r="H19" s="1" t="s">
        <v>30</v>
      </c>
      <c r="J19" s="1" t="s">
        <v>30</v>
      </c>
      <c r="L19" s="6">
        <v>4.3200000000000002E-2</v>
      </c>
      <c r="M19" s="1" t="s">
        <v>25</v>
      </c>
      <c r="N19" s="1">
        <v>15</v>
      </c>
      <c r="O19" s="1" t="s">
        <v>31</v>
      </c>
      <c r="P19" s="1">
        <f t="shared" si="0"/>
        <v>0.64800000000000002</v>
      </c>
      <c r="Q19" s="1" t="s">
        <v>32</v>
      </c>
      <c r="R19" s="1" t="s">
        <v>26</v>
      </c>
      <c r="T19" s="1" t="s">
        <v>27</v>
      </c>
      <c r="U19" s="1" t="s">
        <v>28</v>
      </c>
      <c r="V19" s="1" t="s">
        <v>33</v>
      </c>
      <c r="W19" s="1" t="s">
        <v>34</v>
      </c>
      <c r="X19" s="1" t="s">
        <v>35</v>
      </c>
      <c r="Y19" s="7" t="s">
        <v>36</v>
      </c>
      <c r="Z19" s="8" t="s">
        <v>37</v>
      </c>
      <c r="AA19" s="9" t="s">
        <v>39</v>
      </c>
    </row>
    <row r="20" spans="1:27">
      <c r="A20" s="1">
        <v>8</v>
      </c>
      <c r="B20" s="1">
        <v>6062</v>
      </c>
      <c r="D20" s="1">
        <v>5</v>
      </c>
      <c r="H20" s="1" t="s">
        <v>30</v>
      </c>
      <c r="J20" s="1" t="s">
        <v>30</v>
      </c>
      <c r="L20" s="6">
        <v>4.3200000000000002E-2</v>
      </c>
      <c r="M20" s="1" t="s">
        <v>25</v>
      </c>
      <c r="N20" s="1">
        <v>15</v>
      </c>
      <c r="O20" s="1" t="s">
        <v>31</v>
      </c>
      <c r="P20" s="1">
        <f t="shared" si="0"/>
        <v>0.64800000000000002</v>
      </c>
      <c r="Q20" s="1" t="s">
        <v>32</v>
      </c>
      <c r="R20" s="1" t="s">
        <v>26</v>
      </c>
      <c r="T20" s="1" t="s">
        <v>27</v>
      </c>
      <c r="U20" s="1" t="s">
        <v>28</v>
      </c>
      <c r="V20" s="1" t="s">
        <v>33</v>
      </c>
      <c r="W20" s="1" t="s">
        <v>34</v>
      </c>
      <c r="X20" s="1" t="s">
        <v>35</v>
      </c>
      <c r="Y20" s="7" t="s">
        <v>36</v>
      </c>
      <c r="Z20" s="8" t="s">
        <v>37</v>
      </c>
      <c r="AA20" s="9" t="s">
        <v>39</v>
      </c>
    </row>
    <row r="21" spans="1:27">
      <c r="A21" s="1">
        <v>8</v>
      </c>
      <c r="B21" s="1">
        <v>6062</v>
      </c>
      <c r="D21" s="1">
        <v>6</v>
      </c>
      <c r="H21" s="1" t="s">
        <v>30</v>
      </c>
      <c r="J21" s="1" t="s">
        <v>30</v>
      </c>
      <c r="L21" s="6">
        <v>4.3200000000000002E-2</v>
      </c>
      <c r="M21" s="1" t="s">
        <v>25</v>
      </c>
      <c r="N21" s="1">
        <v>15</v>
      </c>
      <c r="O21" s="1" t="s">
        <v>31</v>
      </c>
      <c r="P21" s="1">
        <f t="shared" si="0"/>
        <v>0.64800000000000002</v>
      </c>
      <c r="Q21" s="1" t="s">
        <v>32</v>
      </c>
      <c r="R21" s="1" t="s">
        <v>26</v>
      </c>
      <c r="T21" s="1" t="s">
        <v>27</v>
      </c>
      <c r="U21" s="1" t="s">
        <v>28</v>
      </c>
      <c r="V21" s="1" t="s">
        <v>33</v>
      </c>
      <c r="W21" s="1" t="s">
        <v>34</v>
      </c>
      <c r="X21" s="1" t="s">
        <v>35</v>
      </c>
      <c r="Y21" s="7" t="s">
        <v>36</v>
      </c>
      <c r="Z21" s="8" t="s">
        <v>37</v>
      </c>
      <c r="AA21" s="9" t="s">
        <v>39</v>
      </c>
    </row>
    <row r="22" spans="1:27">
      <c r="A22" s="1">
        <v>8</v>
      </c>
      <c r="B22" s="1">
        <v>6062</v>
      </c>
      <c r="D22" s="1">
        <v>7</v>
      </c>
      <c r="H22" s="1" t="s">
        <v>30</v>
      </c>
      <c r="J22" s="1" t="s">
        <v>30</v>
      </c>
      <c r="L22" s="6">
        <v>4.3200000000000002E-2</v>
      </c>
      <c r="M22" s="1" t="s">
        <v>25</v>
      </c>
      <c r="N22" s="1">
        <v>15</v>
      </c>
      <c r="O22" s="1" t="s">
        <v>31</v>
      </c>
      <c r="P22" s="1">
        <f t="shared" si="0"/>
        <v>0.64800000000000002</v>
      </c>
      <c r="Q22" s="1" t="s">
        <v>32</v>
      </c>
      <c r="R22" s="1" t="s">
        <v>26</v>
      </c>
      <c r="T22" s="1" t="s">
        <v>27</v>
      </c>
      <c r="U22" s="1" t="s">
        <v>28</v>
      </c>
      <c r="V22" s="1" t="s">
        <v>33</v>
      </c>
      <c r="W22" s="1" t="s">
        <v>34</v>
      </c>
      <c r="X22" s="1" t="s">
        <v>35</v>
      </c>
      <c r="Y22" s="7" t="s">
        <v>36</v>
      </c>
      <c r="Z22" s="8" t="s">
        <v>37</v>
      </c>
      <c r="AA22" s="9" t="s">
        <v>39</v>
      </c>
    </row>
    <row r="23" spans="1:27">
      <c r="A23" s="1">
        <v>8</v>
      </c>
      <c r="B23" s="1">
        <v>6062</v>
      </c>
      <c r="D23" s="1">
        <v>8</v>
      </c>
      <c r="H23" s="1" t="s">
        <v>30</v>
      </c>
      <c r="J23" s="1" t="s">
        <v>30</v>
      </c>
      <c r="L23" s="6">
        <v>4.3200000000000002E-2</v>
      </c>
      <c r="M23" s="1" t="s">
        <v>25</v>
      </c>
      <c r="N23" s="1">
        <v>15</v>
      </c>
      <c r="O23" s="1" t="s">
        <v>31</v>
      </c>
      <c r="P23" s="1">
        <f t="shared" si="0"/>
        <v>0.64800000000000002</v>
      </c>
      <c r="Q23" s="1" t="s">
        <v>32</v>
      </c>
      <c r="R23" s="1" t="s">
        <v>26</v>
      </c>
      <c r="T23" s="1" t="s">
        <v>27</v>
      </c>
      <c r="U23" s="1" t="s">
        <v>28</v>
      </c>
      <c r="V23" s="1" t="s">
        <v>33</v>
      </c>
      <c r="W23" s="1" t="s">
        <v>34</v>
      </c>
      <c r="X23" s="1" t="s">
        <v>35</v>
      </c>
      <c r="Y23" s="7" t="s">
        <v>36</v>
      </c>
      <c r="Z23" s="8" t="s">
        <v>37</v>
      </c>
      <c r="AA23" s="9" t="s">
        <v>39</v>
      </c>
    </row>
    <row r="24" spans="1:27">
      <c r="A24" s="1">
        <v>8</v>
      </c>
      <c r="B24" s="1">
        <v>6062</v>
      </c>
      <c r="D24" s="1">
        <v>9</v>
      </c>
      <c r="H24" s="1" t="s">
        <v>30</v>
      </c>
      <c r="J24" s="1" t="s">
        <v>30</v>
      </c>
      <c r="L24" s="6">
        <v>4.3200000000000002E-2</v>
      </c>
      <c r="M24" s="1" t="s">
        <v>25</v>
      </c>
      <c r="N24" s="1">
        <v>15</v>
      </c>
      <c r="O24" s="1" t="s">
        <v>31</v>
      </c>
      <c r="P24" s="1">
        <f t="shared" si="0"/>
        <v>0.64800000000000002</v>
      </c>
      <c r="Q24" s="1" t="s">
        <v>32</v>
      </c>
      <c r="R24" s="1" t="s">
        <v>26</v>
      </c>
      <c r="T24" s="1" t="s">
        <v>27</v>
      </c>
      <c r="U24" s="1" t="s">
        <v>28</v>
      </c>
      <c r="V24" s="1" t="s">
        <v>33</v>
      </c>
      <c r="W24" s="1" t="s">
        <v>34</v>
      </c>
      <c r="X24" s="1" t="s">
        <v>35</v>
      </c>
      <c r="Y24" s="7" t="s">
        <v>36</v>
      </c>
      <c r="Z24" s="8" t="s">
        <v>37</v>
      </c>
      <c r="AA24" s="9" t="s">
        <v>39</v>
      </c>
    </row>
    <row r="25" spans="1:27">
      <c r="A25" s="1">
        <v>8</v>
      </c>
      <c r="B25" s="1">
        <v>6062</v>
      </c>
      <c r="D25" s="1">
        <v>10</v>
      </c>
      <c r="H25" s="1" t="s">
        <v>30</v>
      </c>
      <c r="J25" s="1" t="s">
        <v>30</v>
      </c>
      <c r="L25" s="6">
        <v>6.6000000000000003E-2</v>
      </c>
      <c r="M25" s="1" t="s">
        <v>25</v>
      </c>
      <c r="N25" s="1">
        <v>15</v>
      </c>
      <c r="O25" s="1" t="s">
        <v>31</v>
      </c>
      <c r="P25" s="1">
        <f t="shared" si="0"/>
        <v>0.99</v>
      </c>
      <c r="Q25" s="1" t="s">
        <v>32</v>
      </c>
      <c r="R25" s="1" t="s">
        <v>26</v>
      </c>
      <c r="T25" s="1" t="s">
        <v>27</v>
      </c>
      <c r="U25" s="1" t="s">
        <v>28</v>
      </c>
      <c r="V25" s="1" t="s">
        <v>33</v>
      </c>
      <c r="W25" s="1" t="s">
        <v>34</v>
      </c>
      <c r="X25" s="1" t="s">
        <v>35</v>
      </c>
      <c r="Y25" s="7" t="s">
        <v>36</v>
      </c>
      <c r="Z25" s="8" t="s">
        <v>37</v>
      </c>
      <c r="AA25" s="9" t="s">
        <v>39</v>
      </c>
    </row>
    <row r="26" spans="1:27">
      <c r="A26" s="1">
        <v>8</v>
      </c>
      <c r="B26" s="1">
        <v>6062</v>
      </c>
      <c r="D26" s="1">
        <v>11</v>
      </c>
      <c r="H26" s="1" t="s">
        <v>30</v>
      </c>
      <c r="J26" s="1" t="s">
        <v>30</v>
      </c>
      <c r="L26" s="6">
        <v>6.6900000000000001E-2</v>
      </c>
      <c r="M26" s="1" t="s">
        <v>25</v>
      </c>
      <c r="N26" s="1">
        <v>15</v>
      </c>
      <c r="O26" s="1" t="s">
        <v>31</v>
      </c>
      <c r="P26" s="1">
        <f t="shared" si="0"/>
        <v>1.0035000000000001</v>
      </c>
      <c r="Q26" s="1" t="s">
        <v>32</v>
      </c>
      <c r="R26" s="1" t="s">
        <v>26</v>
      </c>
      <c r="T26" s="1" t="s">
        <v>27</v>
      </c>
      <c r="U26" s="1" t="s">
        <v>28</v>
      </c>
      <c r="V26" s="1" t="s">
        <v>33</v>
      </c>
      <c r="W26" s="1" t="s">
        <v>34</v>
      </c>
      <c r="X26" s="1" t="s">
        <v>35</v>
      </c>
      <c r="Y26" s="7" t="s">
        <v>36</v>
      </c>
      <c r="Z26" s="8" t="s">
        <v>37</v>
      </c>
      <c r="AA26" s="9" t="s">
        <v>39</v>
      </c>
    </row>
    <row r="27" spans="1:27">
      <c r="A27" s="1">
        <v>8</v>
      </c>
      <c r="B27" s="1">
        <v>6062</v>
      </c>
      <c r="D27" s="1">
        <v>12</v>
      </c>
      <c r="H27" s="1" t="s">
        <v>30</v>
      </c>
      <c r="J27" s="1" t="s">
        <v>30</v>
      </c>
      <c r="L27" s="6">
        <v>6.6900000000000001E-2</v>
      </c>
      <c r="M27" s="1" t="s">
        <v>25</v>
      </c>
      <c r="N27" s="1">
        <v>15</v>
      </c>
      <c r="O27" s="1" t="s">
        <v>31</v>
      </c>
      <c r="P27" s="1">
        <f t="shared" si="0"/>
        <v>1.0035000000000001</v>
      </c>
      <c r="Q27" s="1" t="s">
        <v>32</v>
      </c>
      <c r="R27" s="1" t="s">
        <v>26</v>
      </c>
      <c r="T27" s="1" t="s">
        <v>27</v>
      </c>
      <c r="U27" s="1" t="s">
        <v>28</v>
      </c>
      <c r="V27" s="1" t="s">
        <v>33</v>
      </c>
      <c r="W27" s="1" t="s">
        <v>34</v>
      </c>
      <c r="X27" s="1" t="s">
        <v>35</v>
      </c>
      <c r="Y27" s="7" t="s">
        <v>36</v>
      </c>
      <c r="Z27" s="8" t="s">
        <v>37</v>
      </c>
      <c r="AA27" s="9" t="s">
        <v>39</v>
      </c>
    </row>
    <row r="28" spans="1:27">
      <c r="A28" s="1">
        <v>8</v>
      </c>
      <c r="B28" s="1">
        <v>6062</v>
      </c>
      <c r="D28" s="1">
        <v>13</v>
      </c>
      <c r="H28" s="1" t="s">
        <v>30</v>
      </c>
      <c r="J28" s="1" t="s">
        <v>30</v>
      </c>
      <c r="L28" s="6">
        <v>6.6900000000000001E-2</v>
      </c>
      <c r="M28" s="1" t="s">
        <v>25</v>
      </c>
      <c r="N28" s="1">
        <v>15</v>
      </c>
      <c r="O28" s="1" t="s">
        <v>31</v>
      </c>
      <c r="P28" s="1">
        <f t="shared" si="0"/>
        <v>1.0035000000000001</v>
      </c>
      <c r="Q28" s="1" t="s">
        <v>32</v>
      </c>
      <c r="R28" s="1" t="s">
        <v>26</v>
      </c>
      <c r="T28" s="1" t="s">
        <v>27</v>
      </c>
      <c r="U28" s="1" t="s">
        <v>28</v>
      </c>
      <c r="V28" s="1" t="s">
        <v>33</v>
      </c>
      <c r="W28" s="1" t="s">
        <v>34</v>
      </c>
      <c r="X28" s="1" t="s">
        <v>35</v>
      </c>
      <c r="Y28" s="7" t="s">
        <v>36</v>
      </c>
      <c r="Z28" s="8" t="s">
        <v>37</v>
      </c>
      <c r="AA28" s="9" t="s">
        <v>39</v>
      </c>
    </row>
    <row r="29" spans="1:27">
      <c r="A29" s="1">
        <v>8</v>
      </c>
      <c r="B29" s="1">
        <v>6062</v>
      </c>
      <c r="D29" s="1">
        <v>14</v>
      </c>
      <c r="H29" s="1" t="s">
        <v>30</v>
      </c>
      <c r="J29" s="1" t="s">
        <v>30</v>
      </c>
      <c r="L29" s="6">
        <v>6.6900000000000001E-2</v>
      </c>
      <c r="M29" s="1" t="s">
        <v>25</v>
      </c>
      <c r="N29" s="1">
        <v>15</v>
      </c>
      <c r="O29" s="1" t="s">
        <v>31</v>
      </c>
      <c r="P29" s="1">
        <f t="shared" si="0"/>
        <v>1.0035000000000001</v>
      </c>
      <c r="Q29" s="1" t="s">
        <v>32</v>
      </c>
      <c r="R29" s="1" t="s">
        <v>26</v>
      </c>
      <c r="T29" s="1" t="s">
        <v>27</v>
      </c>
      <c r="U29" s="1" t="s">
        <v>28</v>
      </c>
      <c r="V29" s="1" t="s">
        <v>33</v>
      </c>
      <c r="W29" s="1" t="s">
        <v>34</v>
      </c>
      <c r="X29" s="1" t="s">
        <v>35</v>
      </c>
      <c r="Y29" s="7" t="s">
        <v>36</v>
      </c>
      <c r="Z29" s="8" t="s">
        <v>37</v>
      </c>
      <c r="AA29" s="9" t="s">
        <v>39</v>
      </c>
    </row>
    <row r="30" spans="1:27">
      <c r="A30" s="1">
        <v>8</v>
      </c>
      <c r="B30" s="1">
        <v>6062</v>
      </c>
      <c r="D30" s="1">
        <v>15</v>
      </c>
      <c r="H30" s="1" t="s">
        <v>30</v>
      </c>
      <c r="J30" s="1" t="s">
        <v>30</v>
      </c>
      <c r="L30" s="6">
        <v>6.6900000000000001E-2</v>
      </c>
      <c r="M30" s="1" t="s">
        <v>25</v>
      </c>
      <c r="N30" s="1">
        <v>15</v>
      </c>
      <c r="O30" s="1" t="s">
        <v>31</v>
      </c>
      <c r="P30" s="1">
        <f t="shared" si="0"/>
        <v>1.0035000000000001</v>
      </c>
      <c r="Q30" s="1" t="s">
        <v>32</v>
      </c>
      <c r="R30" s="1" t="s">
        <v>26</v>
      </c>
      <c r="T30" s="1" t="s">
        <v>27</v>
      </c>
      <c r="U30" s="1" t="s">
        <v>28</v>
      </c>
      <c r="V30" s="1" t="s">
        <v>33</v>
      </c>
      <c r="W30" s="1" t="s">
        <v>34</v>
      </c>
      <c r="X30" s="1" t="s">
        <v>35</v>
      </c>
      <c r="Y30" s="7" t="s">
        <v>36</v>
      </c>
      <c r="Z30" s="8" t="s">
        <v>37</v>
      </c>
      <c r="AA30" s="9" t="s">
        <v>39</v>
      </c>
    </row>
    <row r="31" spans="1:27">
      <c r="A31" s="1">
        <v>8</v>
      </c>
      <c r="B31" s="1">
        <v>6062</v>
      </c>
      <c r="D31" s="1">
        <v>16</v>
      </c>
      <c r="H31" s="1" t="s">
        <v>30</v>
      </c>
      <c r="J31" s="1" t="s">
        <v>30</v>
      </c>
      <c r="L31" s="6">
        <v>6.6900000000000001E-2</v>
      </c>
      <c r="M31" s="1" t="s">
        <v>25</v>
      </c>
      <c r="N31" s="1">
        <v>15</v>
      </c>
      <c r="O31" s="1" t="s">
        <v>31</v>
      </c>
      <c r="P31" s="1">
        <f t="shared" si="0"/>
        <v>1.0035000000000001</v>
      </c>
      <c r="Q31" s="1" t="s">
        <v>32</v>
      </c>
      <c r="R31" s="1" t="s">
        <v>26</v>
      </c>
      <c r="T31" s="1" t="s">
        <v>27</v>
      </c>
      <c r="U31" s="1" t="s">
        <v>28</v>
      </c>
      <c r="V31" s="1" t="s">
        <v>33</v>
      </c>
      <c r="W31" s="1" t="s">
        <v>34</v>
      </c>
      <c r="X31" s="1" t="s">
        <v>35</v>
      </c>
      <c r="Y31" s="7" t="s">
        <v>36</v>
      </c>
      <c r="Z31" s="8" t="s">
        <v>37</v>
      </c>
      <c r="AA31" s="9" t="s">
        <v>39</v>
      </c>
    </row>
    <row r="32" spans="1:27">
      <c r="A32" s="1">
        <v>8</v>
      </c>
      <c r="B32" s="1">
        <v>6062</v>
      </c>
      <c r="D32" s="1">
        <v>17</v>
      </c>
      <c r="H32" s="1" t="s">
        <v>30</v>
      </c>
      <c r="J32" s="1" t="s">
        <v>30</v>
      </c>
      <c r="L32" s="6">
        <v>6.6900000000000001E-2</v>
      </c>
      <c r="M32" s="1" t="s">
        <v>25</v>
      </c>
      <c r="N32" s="1">
        <v>15</v>
      </c>
      <c r="O32" s="1" t="s">
        <v>31</v>
      </c>
      <c r="P32" s="1">
        <f t="shared" si="0"/>
        <v>1.0035000000000001</v>
      </c>
      <c r="Q32" s="1" t="s">
        <v>32</v>
      </c>
      <c r="R32" s="1" t="s">
        <v>26</v>
      </c>
      <c r="T32" s="1" t="s">
        <v>27</v>
      </c>
      <c r="U32" s="1" t="s">
        <v>28</v>
      </c>
      <c r="V32" s="1" t="s">
        <v>33</v>
      </c>
      <c r="W32" s="1" t="s">
        <v>34</v>
      </c>
      <c r="X32" s="1" t="s">
        <v>35</v>
      </c>
      <c r="Y32" s="7" t="s">
        <v>36</v>
      </c>
      <c r="Z32" s="8" t="s">
        <v>37</v>
      </c>
      <c r="AA32" s="9" t="s">
        <v>39</v>
      </c>
    </row>
    <row r="33" spans="1:27">
      <c r="A33" s="1">
        <v>8</v>
      </c>
      <c r="B33" s="1">
        <v>6062</v>
      </c>
      <c r="D33" s="1">
        <v>18</v>
      </c>
      <c r="H33" s="1" t="s">
        <v>30</v>
      </c>
      <c r="J33" s="1" t="s">
        <v>30</v>
      </c>
      <c r="L33" s="6">
        <v>6.6900000000000001E-2</v>
      </c>
      <c r="M33" s="1" t="s">
        <v>25</v>
      </c>
      <c r="N33" s="1">
        <v>15</v>
      </c>
      <c r="O33" s="1" t="s">
        <v>31</v>
      </c>
      <c r="P33" s="1">
        <f t="shared" si="0"/>
        <v>1.0035000000000001</v>
      </c>
      <c r="Q33" s="1" t="s">
        <v>32</v>
      </c>
      <c r="R33" s="1" t="s">
        <v>26</v>
      </c>
      <c r="T33" s="1" t="s">
        <v>27</v>
      </c>
      <c r="U33" s="1" t="s">
        <v>28</v>
      </c>
      <c r="V33" s="1" t="s">
        <v>33</v>
      </c>
      <c r="W33" s="1" t="s">
        <v>34</v>
      </c>
      <c r="X33" s="1" t="s">
        <v>35</v>
      </c>
      <c r="Y33" s="7" t="s">
        <v>36</v>
      </c>
      <c r="Z33" s="8" t="s">
        <v>37</v>
      </c>
      <c r="AA33" s="9" t="s">
        <v>39</v>
      </c>
    </row>
    <row r="34" spans="1:27">
      <c r="A34" s="1">
        <v>8</v>
      </c>
      <c r="B34" s="1">
        <v>6062</v>
      </c>
      <c r="G34" s="1" t="s">
        <v>23</v>
      </c>
      <c r="H34" s="1" t="s">
        <v>30</v>
      </c>
      <c r="J34" s="1" t="s">
        <v>30</v>
      </c>
      <c r="L34" s="6">
        <v>9.7199999999999995E-2</v>
      </c>
      <c r="M34" s="1" t="s">
        <v>25</v>
      </c>
      <c r="N34" s="1">
        <v>15</v>
      </c>
      <c r="O34" s="1" t="s">
        <v>31</v>
      </c>
      <c r="P34" s="1">
        <f t="shared" si="0"/>
        <v>1.458</v>
      </c>
      <c r="Q34" s="1" t="s">
        <v>32</v>
      </c>
      <c r="R34" s="1" t="s">
        <v>26</v>
      </c>
      <c r="T34" s="1" t="s">
        <v>27</v>
      </c>
      <c r="U34" s="1" t="s">
        <v>28</v>
      </c>
      <c r="V34" s="1" t="s">
        <v>33</v>
      </c>
      <c r="W34" s="1" t="s">
        <v>34</v>
      </c>
      <c r="X34" s="1" t="s">
        <v>35</v>
      </c>
      <c r="Y34" s="7" t="s">
        <v>36</v>
      </c>
      <c r="Z34" s="8" t="s">
        <v>37</v>
      </c>
      <c r="AA34" s="9" t="s">
        <v>39</v>
      </c>
    </row>
    <row r="35" spans="1:27" s="1" customFormat="1">
      <c r="A35" s="1">
        <v>8</v>
      </c>
      <c r="B35" s="1">
        <v>6062</v>
      </c>
      <c r="G35" s="1" t="s">
        <v>24</v>
      </c>
      <c r="H35" s="1" t="s">
        <v>30</v>
      </c>
      <c r="J35" s="1" t="s">
        <v>30</v>
      </c>
      <c r="L35" s="6">
        <v>0.10440000000000001</v>
      </c>
      <c r="M35" s="1" t="s">
        <v>25</v>
      </c>
      <c r="N35" s="1">
        <v>15</v>
      </c>
      <c r="O35" s="1" t="s">
        <v>31</v>
      </c>
      <c r="P35" s="1">
        <f t="shared" si="0"/>
        <v>1.5660000000000001</v>
      </c>
      <c r="Q35" s="1" t="s">
        <v>32</v>
      </c>
      <c r="R35" s="1" t="s">
        <v>26</v>
      </c>
      <c r="T35" s="1" t="s">
        <v>27</v>
      </c>
      <c r="U35" s="1" t="s">
        <v>28</v>
      </c>
      <c r="V35" s="1" t="s">
        <v>33</v>
      </c>
      <c r="W35" s="1" t="s">
        <v>34</v>
      </c>
      <c r="X35" s="1" t="s">
        <v>35</v>
      </c>
      <c r="Y35" s="7" t="s">
        <v>36</v>
      </c>
      <c r="Z35" s="8" t="s">
        <v>37</v>
      </c>
      <c r="AA35" s="9" t="s">
        <v>39</v>
      </c>
    </row>
    <row r="36" spans="1:27">
      <c r="A36" s="1" t="s">
        <v>29</v>
      </c>
      <c r="L36" s="6">
        <f>SUM(L2:L35)</f>
        <v>35.999999999999957</v>
      </c>
      <c r="M36" s="1" t="s">
        <v>25</v>
      </c>
      <c r="N36" s="1"/>
      <c r="P36">
        <f>SUM(P2:P35)</f>
        <v>540.00000000000057</v>
      </c>
      <c r="Q36" s="1" t="s">
        <v>32</v>
      </c>
      <c r="R36" s="1" t="s">
        <v>26</v>
      </c>
      <c r="T36" s="1" t="s">
        <v>27</v>
      </c>
      <c r="U36" s="1" t="s">
        <v>28</v>
      </c>
      <c r="V36" s="1" t="s">
        <v>33</v>
      </c>
      <c r="W36" s="1" t="s">
        <v>34</v>
      </c>
      <c r="X36" s="1" t="s">
        <v>35</v>
      </c>
      <c r="Y36" s="7" t="s">
        <v>36</v>
      </c>
      <c r="Z36" s="8" t="s">
        <v>37</v>
      </c>
      <c r="AA36" s="9" t="s">
        <v>39</v>
      </c>
    </row>
  </sheetData>
  <hyperlinks>
    <hyperlink ref="Y2" r:id="rId1"/>
    <hyperlink ref="Y3" r:id="rId2"/>
    <hyperlink ref="Y4" r:id="rId3"/>
    <hyperlink ref="Y5" r:id="rId4"/>
    <hyperlink ref="Y6" r:id="rId5"/>
    <hyperlink ref="Y7" r:id="rId6"/>
    <hyperlink ref="Y8" r:id="rId7"/>
    <hyperlink ref="Y9" r:id="rId8"/>
    <hyperlink ref="Y10" r:id="rId9"/>
    <hyperlink ref="Y11" r:id="rId10"/>
    <hyperlink ref="Y12" r:id="rId11"/>
    <hyperlink ref="Y13" r:id="rId12"/>
    <hyperlink ref="Y14" r:id="rId13"/>
    <hyperlink ref="Y15" r:id="rId14"/>
    <hyperlink ref="Y16" r:id="rId15"/>
    <hyperlink ref="Y17" r:id="rId16"/>
    <hyperlink ref="Y18" r:id="rId17"/>
    <hyperlink ref="Y19" r:id="rId18"/>
    <hyperlink ref="Y20" r:id="rId19"/>
    <hyperlink ref="Y21" r:id="rId20"/>
    <hyperlink ref="Y22" r:id="rId21"/>
    <hyperlink ref="Y23" r:id="rId22"/>
    <hyperlink ref="Y24" r:id="rId23"/>
    <hyperlink ref="Y25" r:id="rId24"/>
    <hyperlink ref="Y26" r:id="rId25"/>
    <hyperlink ref="Y27" r:id="rId26"/>
    <hyperlink ref="Y28" r:id="rId27"/>
    <hyperlink ref="Y29" r:id="rId28"/>
    <hyperlink ref="Y30" r:id="rId29"/>
    <hyperlink ref="Y31" r:id="rId30"/>
    <hyperlink ref="Y32" r:id="rId31"/>
    <hyperlink ref="Y33" r:id="rId32"/>
    <hyperlink ref="Y34" r:id="rId33"/>
    <hyperlink ref="Y35" r:id="rId34"/>
    <hyperlink ref="Y36" r:id="rId35"/>
    <hyperlink ref="AA2" r:id="rId36"/>
    <hyperlink ref="AA3:AA36" r:id="rId37" display="..\Documentos Escaneados SAG\6062-Colonia San Gerard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2013-10-08T20:19:48Z</dcterms:created>
  <dcterms:modified xsi:type="dcterms:W3CDTF">2013-12-18T16:23:13Z</dcterms:modified>
</cp:coreProperties>
</file>