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-120" windowWidth="18960" windowHeight="522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2"/>
  <c r="K61"/>
  <c r="I61"/>
  <c r="G61"/>
</calcChain>
</file>

<file path=xl/sharedStrings.xml><?xml version="1.0" encoding="utf-8"?>
<sst xmlns="http://schemas.openxmlformats.org/spreadsheetml/2006/main" count="760" uniqueCount="38">
  <si>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</si>
  <si>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</si>
  <si>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</si>
  <si>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</si>
  <si>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</si>
  <si>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</si>
  <si>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</si>
  <si>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</si>
  <si>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</si>
  <si>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</si>
  <si>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</si>
  <si>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</si>
  <si>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</si>
  <si>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</si>
  <si>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</si>
  <si>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</si>
  <si>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</si>
  <si>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</si>
  <si>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</si>
  <si>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</si>
  <si>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</si>
  <si>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</si>
  <si>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</si>
  <si>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Pucalan</t>
  </si>
  <si>
    <t>Canal Purutun</t>
  </si>
  <si>
    <t>Rio Aconcagua</t>
  </si>
  <si>
    <t>tercera</t>
  </si>
  <si>
    <t>Estero Los Litres o El Melon</t>
  </si>
  <si>
    <t>Total</t>
  </si>
  <si>
    <t>lts/seg/accion</t>
  </si>
  <si>
    <t>PP Las Casas de Pucalán A; Estudio de División de Derechos de Aguas, Nº 618</t>
  </si>
  <si>
    <t>PP Los Cruceros, Estudio de División de Derechos de Aguas, Nº 328</t>
  </si>
  <si>
    <t>Superficial</t>
  </si>
  <si>
    <t>Consuntivo</t>
  </si>
  <si>
    <t>Permanente y Continuo</t>
  </si>
  <si>
    <t>lts/seg</t>
  </si>
  <si>
    <t>Documentos</t>
  </si>
  <si>
    <t>..\Documentos Escaneados SAG\618 Las Casas de Pucalan 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</si>
</sst>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18%20Las%20Casas%20de%20Pucalan%20A.pdf" TargetMode="External"/><Relationship Id="rId1" Type="http://schemas.openxmlformats.org/officeDocument/2006/relationships/hyperlink" Target="..\Documentos%20Escaneados%20SAG\618%20Las%20Casas%20de%20Pucalan%20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4"/>
  <sheetViews>
    <sheetView tabSelected="1" zoomScale="85" zoomScaleNormal="85" workbookViewId="0">
      <pane xSplit="4" ySplit="1" topLeftCell="R32" activePane="bottomRight" state="frozen"/>
      <selection pane="topRight" activeCell="E1" sqref="E1"/>
      <selection pane="bottomLeft" activeCell="A2" sqref="A2"/>
      <selection pane="bottomRight" activeCell="AE51" sqref="AE5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6.71093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3" style="1" customWidth="1"/>
    <col min="25" max="25" width="22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5" t="s">
        <v>10</v>
      </c>
      <c r="N1" s="14" t="s">
        <v>7</v>
      </c>
      <c r="O1" s="15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36</v>
      </c>
    </row>
    <row r="2" spans="1:27">
      <c r="A2" s="7">
        <v>5</v>
      </c>
      <c r="B2" s="7">
        <v>618</v>
      </c>
      <c r="C2" s="7">
        <v>1</v>
      </c>
      <c r="D2" s="7"/>
      <c r="E2" s="7"/>
      <c r="F2" s="7"/>
      <c r="G2" s="8">
        <v>8.1</v>
      </c>
      <c r="H2" s="7" t="s">
        <v>21</v>
      </c>
      <c r="I2" s="8">
        <v>8.1</v>
      </c>
      <c r="J2" s="7" t="s">
        <v>21</v>
      </c>
      <c r="K2" s="9">
        <v>5.37</v>
      </c>
      <c r="L2" s="7" t="s">
        <v>22</v>
      </c>
      <c r="M2" s="10">
        <v>1.51</v>
      </c>
      <c r="N2" s="7" t="s">
        <v>29</v>
      </c>
      <c r="O2" s="11">
        <f>M2*K2</f>
        <v>8.1087000000000007</v>
      </c>
      <c r="P2" s="7" t="s">
        <v>35</v>
      </c>
      <c r="Q2" s="7" t="s">
        <v>23</v>
      </c>
      <c r="R2" s="12"/>
      <c r="S2" s="12" t="s">
        <v>27</v>
      </c>
      <c r="T2" s="7"/>
      <c r="U2" s="7" t="s">
        <v>32</v>
      </c>
      <c r="V2" s="7" t="s">
        <v>33</v>
      </c>
      <c r="W2" s="7" t="s">
        <v>34</v>
      </c>
      <c r="X2" s="1" t="s">
        <v>30</v>
      </c>
      <c r="Y2" s="7"/>
      <c r="Z2" s="7"/>
      <c r="AA2" s="7"/>
    </row>
    <row r="3" spans="1:27">
      <c r="A3" s="7">
        <v>5</v>
      </c>
      <c r="B3" s="7">
        <v>618</v>
      </c>
      <c r="C3" s="7">
        <v>2</v>
      </c>
      <c r="D3" s="7"/>
      <c r="E3" s="7"/>
      <c r="F3" s="7"/>
      <c r="G3" s="8">
        <v>7.8</v>
      </c>
      <c r="H3" s="7" t="s">
        <v>21</v>
      </c>
      <c r="I3" s="8">
        <v>7.8</v>
      </c>
      <c r="J3" s="7" t="s">
        <v>21</v>
      </c>
      <c r="K3" s="9">
        <v>5.18</v>
      </c>
      <c r="L3" s="7" t="s">
        <v>22</v>
      </c>
      <c r="M3" s="10">
        <v>1.51</v>
      </c>
      <c r="N3" s="7" t="s">
        <v>29</v>
      </c>
      <c r="O3" s="11">
        <f t="shared" ref="O3:O60" si="0">M3*K3</f>
        <v>7.8217999999999996</v>
      </c>
      <c r="P3" s="7" t="s">
        <v>35</v>
      </c>
      <c r="Q3" s="7" t="s">
        <v>23</v>
      </c>
      <c r="R3" s="12"/>
      <c r="S3" s="12" t="s">
        <v>27</v>
      </c>
      <c r="T3" s="7"/>
      <c r="U3" s="7" t="s">
        <v>32</v>
      </c>
      <c r="V3" s="7" t="s">
        <v>33</v>
      </c>
      <c r="W3" s="7" t="s">
        <v>34</v>
      </c>
      <c r="X3" s="1" t="s">
        <v>30</v>
      </c>
      <c r="Y3" s="7"/>
      <c r="Z3" s="7"/>
      <c r="AA3" s="7"/>
    </row>
    <row r="4" spans="1:27">
      <c r="A4" s="7">
        <v>5</v>
      </c>
      <c r="B4" s="7">
        <v>618</v>
      </c>
      <c r="C4" s="7">
        <v>3</v>
      </c>
      <c r="D4" s="7"/>
      <c r="E4" s="7"/>
      <c r="F4" s="7"/>
      <c r="G4" s="8">
        <v>8.3000000000000007</v>
      </c>
      <c r="H4" s="7" t="s">
        <v>21</v>
      </c>
      <c r="I4" s="8">
        <v>8.3000000000000007</v>
      </c>
      <c r="J4" s="7" t="s">
        <v>21</v>
      </c>
      <c r="K4" s="9">
        <v>5.51</v>
      </c>
      <c r="L4" s="7" t="s">
        <v>22</v>
      </c>
      <c r="M4" s="10">
        <v>1.51</v>
      </c>
      <c r="N4" s="7" t="s">
        <v>29</v>
      </c>
      <c r="O4" s="11">
        <f t="shared" si="0"/>
        <v>8.3201000000000001</v>
      </c>
      <c r="P4" s="7" t="s">
        <v>35</v>
      </c>
      <c r="Q4" s="7" t="s">
        <v>23</v>
      </c>
      <c r="R4" s="12"/>
      <c r="S4" s="12" t="s">
        <v>27</v>
      </c>
      <c r="T4" s="7"/>
      <c r="U4" s="7" t="s">
        <v>32</v>
      </c>
      <c r="V4" s="7" t="s">
        <v>33</v>
      </c>
      <c r="W4" s="7" t="s">
        <v>34</v>
      </c>
      <c r="X4" s="1" t="s">
        <v>30</v>
      </c>
      <c r="Y4" s="7"/>
      <c r="Z4" s="7"/>
      <c r="AA4" s="7"/>
    </row>
    <row r="5" spans="1:27">
      <c r="A5" s="7">
        <v>5</v>
      </c>
      <c r="B5" s="7">
        <v>618</v>
      </c>
      <c r="C5" s="7">
        <v>4</v>
      </c>
      <c r="D5" s="7"/>
      <c r="E5" s="7"/>
      <c r="F5" s="7"/>
      <c r="G5" s="8">
        <v>10.8</v>
      </c>
      <c r="H5" s="7" t="s">
        <v>21</v>
      </c>
      <c r="I5" s="8">
        <v>7</v>
      </c>
      <c r="J5" s="7" t="s">
        <v>21</v>
      </c>
      <c r="K5" s="9">
        <v>0.46</v>
      </c>
      <c r="L5" s="7" t="s">
        <v>22</v>
      </c>
      <c r="M5" s="10">
        <v>13.33</v>
      </c>
      <c r="N5" s="7" t="s">
        <v>29</v>
      </c>
      <c r="O5" s="11">
        <f t="shared" si="0"/>
        <v>6.1318000000000001</v>
      </c>
      <c r="P5" s="7" t="s">
        <v>35</v>
      </c>
      <c r="Q5" s="7" t="s">
        <v>24</v>
      </c>
      <c r="R5" s="12"/>
      <c r="S5" s="12" t="s">
        <v>25</v>
      </c>
      <c r="T5" s="7" t="s">
        <v>26</v>
      </c>
      <c r="U5" s="7" t="s">
        <v>32</v>
      </c>
      <c r="V5" s="7" t="s">
        <v>33</v>
      </c>
      <c r="W5" s="7" t="s">
        <v>34</v>
      </c>
      <c r="X5" s="1" t="s">
        <v>31</v>
      </c>
      <c r="Y5" s="7"/>
      <c r="Z5" s="7"/>
      <c r="AA5" s="7"/>
    </row>
    <row r="6" spans="1:27">
      <c r="A6" s="7">
        <v>5</v>
      </c>
      <c r="B6" s="7">
        <v>618</v>
      </c>
      <c r="C6" s="7">
        <v>5</v>
      </c>
      <c r="D6" s="7"/>
      <c r="E6" s="7"/>
      <c r="F6" s="7"/>
      <c r="G6" s="8">
        <v>11.7</v>
      </c>
      <c r="H6" s="7" t="s">
        <v>21</v>
      </c>
      <c r="I6" s="8">
        <v>11.7</v>
      </c>
      <c r="J6" s="7" t="s">
        <v>21</v>
      </c>
      <c r="K6" s="9">
        <v>0.77</v>
      </c>
      <c r="L6" s="7" t="s">
        <v>22</v>
      </c>
      <c r="M6" s="10">
        <v>13.33</v>
      </c>
      <c r="N6" s="7" t="s">
        <v>29</v>
      </c>
      <c r="O6" s="11">
        <f t="shared" si="0"/>
        <v>10.264100000000001</v>
      </c>
      <c r="P6" s="7" t="s">
        <v>35</v>
      </c>
      <c r="Q6" s="7" t="s">
        <v>24</v>
      </c>
      <c r="R6" s="12"/>
      <c r="S6" s="12" t="s">
        <v>25</v>
      </c>
      <c r="T6" s="7" t="s">
        <v>26</v>
      </c>
      <c r="U6" s="7" t="s">
        <v>32</v>
      </c>
      <c r="V6" s="7" t="s">
        <v>33</v>
      </c>
      <c r="W6" s="7" t="s">
        <v>34</v>
      </c>
      <c r="X6" s="1" t="s">
        <v>31</v>
      </c>
      <c r="Y6" s="7"/>
      <c r="Z6" s="7"/>
      <c r="AA6" s="7"/>
    </row>
    <row r="7" spans="1:27">
      <c r="A7" s="7">
        <v>5</v>
      </c>
      <c r="B7" s="7">
        <v>618</v>
      </c>
      <c r="C7" s="7">
        <v>6</v>
      </c>
      <c r="D7" s="7"/>
      <c r="E7" s="7"/>
      <c r="F7" s="7"/>
      <c r="G7" s="8">
        <v>11.1</v>
      </c>
      <c r="H7" s="7" t="s">
        <v>21</v>
      </c>
      <c r="I7" s="8">
        <v>11.1</v>
      </c>
      <c r="J7" s="7" t="s">
        <v>21</v>
      </c>
      <c r="K7" s="9">
        <v>0.72</v>
      </c>
      <c r="L7" s="7" t="s">
        <v>22</v>
      </c>
      <c r="M7" s="10">
        <v>13.33</v>
      </c>
      <c r="N7" s="7" t="s">
        <v>29</v>
      </c>
      <c r="O7" s="11">
        <f t="shared" si="0"/>
        <v>9.5975999999999999</v>
      </c>
      <c r="P7" s="7" t="s">
        <v>35</v>
      </c>
      <c r="Q7" s="7" t="s">
        <v>24</v>
      </c>
      <c r="R7" s="12"/>
      <c r="S7" s="12" t="s">
        <v>25</v>
      </c>
      <c r="T7" s="7" t="s">
        <v>26</v>
      </c>
      <c r="U7" s="7" t="s">
        <v>32</v>
      </c>
      <c r="V7" s="7" t="s">
        <v>33</v>
      </c>
      <c r="W7" s="7" t="s">
        <v>34</v>
      </c>
      <c r="X7" s="1" t="s">
        <v>31</v>
      </c>
      <c r="Y7" s="7"/>
      <c r="Z7" s="7"/>
      <c r="AA7" s="7"/>
    </row>
    <row r="8" spans="1:27">
      <c r="A8" s="7">
        <v>5</v>
      </c>
      <c r="B8" s="7">
        <v>618</v>
      </c>
      <c r="C8" s="7">
        <v>7</v>
      </c>
      <c r="D8" s="7"/>
      <c r="E8" s="7"/>
      <c r="F8" s="7"/>
      <c r="G8" s="8">
        <v>11.1</v>
      </c>
      <c r="H8" s="7" t="s">
        <v>21</v>
      </c>
      <c r="I8" s="8">
        <v>11.1</v>
      </c>
      <c r="J8" s="7" t="s">
        <v>21</v>
      </c>
      <c r="K8" s="9">
        <v>0.72</v>
      </c>
      <c r="L8" s="7" t="s">
        <v>22</v>
      </c>
      <c r="M8" s="10">
        <v>13.33</v>
      </c>
      <c r="N8" s="7" t="s">
        <v>29</v>
      </c>
      <c r="O8" s="11">
        <f t="shared" si="0"/>
        <v>9.5975999999999999</v>
      </c>
      <c r="P8" s="7" t="s">
        <v>35</v>
      </c>
      <c r="Q8" s="7" t="s">
        <v>24</v>
      </c>
      <c r="R8" s="12"/>
      <c r="S8" s="12" t="s">
        <v>25</v>
      </c>
      <c r="T8" s="7" t="s">
        <v>26</v>
      </c>
      <c r="U8" s="7" t="s">
        <v>32</v>
      </c>
      <c r="V8" s="7" t="s">
        <v>33</v>
      </c>
      <c r="W8" s="7" t="s">
        <v>34</v>
      </c>
      <c r="X8" s="1" t="s">
        <v>31</v>
      </c>
      <c r="Y8" s="7"/>
      <c r="Z8" s="7"/>
      <c r="AA8" s="7"/>
    </row>
    <row r="9" spans="1:27">
      <c r="A9" s="7">
        <v>5</v>
      </c>
      <c r="B9" s="7">
        <v>618</v>
      </c>
      <c r="C9" s="7">
        <v>8</v>
      </c>
      <c r="D9" s="7"/>
      <c r="E9" s="7"/>
      <c r="F9" s="7"/>
      <c r="G9" s="8">
        <v>7.5</v>
      </c>
      <c r="H9" s="7" t="s">
        <v>21</v>
      </c>
      <c r="I9" s="8">
        <v>7.5</v>
      </c>
      <c r="J9" s="7" t="s">
        <v>21</v>
      </c>
      <c r="K9" s="9">
        <v>0.49</v>
      </c>
      <c r="L9" s="7" t="s">
        <v>22</v>
      </c>
      <c r="M9" s="10">
        <v>13.33</v>
      </c>
      <c r="N9" s="7" t="s">
        <v>29</v>
      </c>
      <c r="O9" s="11">
        <f t="shared" si="0"/>
        <v>6.5316999999999998</v>
      </c>
      <c r="P9" s="7" t="s">
        <v>35</v>
      </c>
      <c r="Q9" s="7" t="s">
        <v>24</v>
      </c>
      <c r="R9" s="12"/>
      <c r="S9" s="12" t="s">
        <v>25</v>
      </c>
      <c r="T9" s="7" t="s">
        <v>26</v>
      </c>
      <c r="U9" s="7" t="s">
        <v>32</v>
      </c>
      <c r="V9" s="7" t="s">
        <v>33</v>
      </c>
      <c r="W9" s="7" t="s">
        <v>34</v>
      </c>
      <c r="X9" s="1" t="s">
        <v>31</v>
      </c>
      <c r="Y9" s="7"/>
      <c r="Z9" s="7"/>
      <c r="AA9" s="7"/>
    </row>
    <row r="10" spans="1:27">
      <c r="A10" s="7">
        <v>5</v>
      </c>
      <c r="B10" s="7">
        <v>618</v>
      </c>
      <c r="C10" s="7">
        <v>9</v>
      </c>
      <c r="D10" s="7"/>
      <c r="E10" s="7"/>
      <c r="F10" s="7"/>
      <c r="G10" s="8">
        <v>7.4</v>
      </c>
      <c r="H10" s="7" t="s">
        <v>21</v>
      </c>
      <c r="I10" s="8">
        <v>7.4</v>
      </c>
      <c r="J10" s="7" t="s">
        <v>21</v>
      </c>
      <c r="K10" s="9">
        <v>0.48</v>
      </c>
      <c r="L10" s="7" t="s">
        <v>22</v>
      </c>
      <c r="M10" s="10">
        <v>13.33</v>
      </c>
      <c r="N10" s="7" t="s">
        <v>29</v>
      </c>
      <c r="O10" s="11">
        <f t="shared" si="0"/>
        <v>6.3983999999999996</v>
      </c>
      <c r="P10" s="7" t="s">
        <v>35</v>
      </c>
      <c r="Q10" s="7" t="s">
        <v>24</v>
      </c>
      <c r="R10" s="12"/>
      <c r="S10" s="12" t="s">
        <v>25</v>
      </c>
      <c r="T10" s="7" t="s">
        <v>26</v>
      </c>
      <c r="U10" s="7" t="s">
        <v>32</v>
      </c>
      <c r="V10" s="7" t="s">
        <v>33</v>
      </c>
      <c r="W10" s="7" t="s">
        <v>34</v>
      </c>
      <c r="X10" s="1" t="s">
        <v>31</v>
      </c>
      <c r="Y10" s="7"/>
      <c r="Z10" s="7"/>
      <c r="AA10" s="7"/>
    </row>
    <row r="11" spans="1:27">
      <c r="A11" s="7">
        <v>5</v>
      </c>
      <c r="B11" s="7">
        <v>618</v>
      </c>
      <c r="C11" s="7">
        <v>10</v>
      </c>
      <c r="D11" s="7"/>
      <c r="E11" s="7"/>
      <c r="F11" s="7"/>
      <c r="G11" s="8">
        <v>7.3</v>
      </c>
      <c r="H11" s="7" t="s">
        <v>21</v>
      </c>
      <c r="I11" s="8">
        <v>7.3</v>
      </c>
      <c r="J11" s="7" t="s">
        <v>21</v>
      </c>
      <c r="K11" s="9">
        <v>0.48</v>
      </c>
      <c r="L11" s="7" t="s">
        <v>22</v>
      </c>
      <c r="M11" s="10">
        <v>13.33</v>
      </c>
      <c r="N11" s="7" t="s">
        <v>29</v>
      </c>
      <c r="O11" s="11">
        <f t="shared" si="0"/>
        <v>6.3983999999999996</v>
      </c>
      <c r="P11" s="7" t="s">
        <v>35</v>
      </c>
      <c r="Q11" s="7" t="s">
        <v>24</v>
      </c>
      <c r="R11" s="12"/>
      <c r="S11" s="12" t="s">
        <v>25</v>
      </c>
      <c r="T11" s="7" t="s">
        <v>26</v>
      </c>
      <c r="U11" s="7" t="s">
        <v>32</v>
      </c>
      <c r="V11" s="7" t="s">
        <v>33</v>
      </c>
      <c r="W11" s="7" t="s">
        <v>34</v>
      </c>
      <c r="X11" s="1" t="s">
        <v>31</v>
      </c>
      <c r="Y11" s="7"/>
      <c r="Z11" s="7"/>
      <c r="AA11" s="7"/>
    </row>
    <row r="12" spans="1:27">
      <c r="A12" s="7">
        <v>5</v>
      </c>
      <c r="B12" s="7">
        <v>618</v>
      </c>
      <c r="C12" s="7">
        <v>11</v>
      </c>
      <c r="D12" s="7"/>
      <c r="E12" s="7"/>
      <c r="F12" s="7"/>
      <c r="G12" s="8">
        <v>7.6</v>
      </c>
      <c r="H12" s="7" t="s">
        <v>21</v>
      </c>
      <c r="I12" s="8">
        <v>7.6</v>
      </c>
      <c r="J12" s="7" t="s">
        <v>21</v>
      </c>
      <c r="K12" s="9">
        <v>0.5</v>
      </c>
      <c r="L12" s="7" t="s">
        <v>22</v>
      </c>
      <c r="M12" s="10">
        <v>13.33</v>
      </c>
      <c r="N12" s="7" t="s">
        <v>29</v>
      </c>
      <c r="O12" s="11">
        <f t="shared" si="0"/>
        <v>6.665</v>
      </c>
      <c r="P12" s="7" t="s">
        <v>35</v>
      </c>
      <c r="Q12" s="7" t="s">
        <v>24</v>
      </c>
      <c r="R12" s="12"/>
      <c r="S12" s="12" t="s">
        <v>25</v>
      </c>
      <c r="T12" s="7" t="s">
        <v>26</v>
      </c>
      <c r="U12" s="7" t="s">
        <v>32</v>
      </c>
      <c r="V12" s="7" t="s">
        <v>33</v>
      </c>
      <c r="W12" s="7" t="s">
        <v>34</v>
      </c>
      <c r="X12" s="1" t="s">
        <v>31</v>
      </c>
      <c r="Y12" s="7"/>
      <c r="Z12" s="7"/>
      <c r="AA12" s="7"/>
    </row>
    <row r="13" spans="1:27">
      <c r="A13" s="7">
        <v>5</v>
      </c>
      <c r="B13" s="7">
        <v>618</v>
      </c>
      <c r="C13" s="7">
        <v>12</v>
      </c>
      <c r="D13" s="7"/>
      <c r="E13" s="7"/>
      <c r="F13" s="7"/>
      <c r="G13" s="8">
        <v>8</v>
      </c>
      <c r="H13" s="7" t="s">
        <v>21</v>
      </c>
      <c r="I13" s="8">
        <v>8</v>
      </c>
      <c r="J13" s="7" t="s">
        <v>21</v>
      </c>
      <c r="K13" s="9">
        <v>0.52</v>
      </c>
      <c r="L13" s="7" t="s">
        <v>22</v>
      </c>
      <c r="M13" s="10">
        <v>13.33</v>
      </c>
      <c r="N13" s="7" t="s">
        <v>29</v>
      </c>
      <c r="O13" s="11">
        <f t="shared" si="0"/>
        <v>6.9316000000000004</v>
      </c>
      <c r="P13" s="7" t="s">
        <v>35</v>
      </c>
      <c r="Q13" s="7" t="s">
        <v>24</v>
      </c>
      <c r="R13" s="12"/>
      <c r="S13" s="12" t="s">
        <v>25</v>
      </c>
      <c r="T13" s="7" t="s">
        <v>26</v>
      </c>
      <c r="U13" s="7" t="s">
        <v>32</v>
      </c>
      <c r="V13" s="7" t="s">
        <v>33</v>
      </c>
      <c r="W13" s="7" t="s">
        <v>34</v>
      </c>
      <c r="X13" s="1" t="s">
        <v>31</v>
      </c>
      <c r="Y13" s="7"/>
      <c r="Z13" s="7"/>
      <c r="AA13" s="7"/>
    </row>
    <row r="14" spans="1:27">
      <c r="A14" s="7">
        <v>5</v>
      </c>
      <c r="B14" s="7">
        <v>618</v>
      </c>
      <c r="C14" s="7">
        <v>13</v>
      </c>
      <c r="D14" s="7"/>
      <c r="E14" s="7"/>
      <c r="F14" s="7"/>
      <c r="G14" s="8">
        <v>12.4</v>
      </c>
      <c r="H14" s="7" t="s">
        <v>21</v>
      </c>
      <c r="I14" s="8">
        <v>7.5</v>
      </c>
      <c r="J14" s="7" t="s">
        <v>21</v>
      </c>
      <c r="K14" s="9">
        <v>0.49</v>
      </c>
      <c r="L14" s="7" t="s">
        <v>22</v>
      </c>
      <c r="M14" s="10">
        <v>13.33</v>
      </c>
      <c r="N14" s="7" t="s">
        <v>29</v>
      </c>
      <c r="O14" s="11">
        <f t="shared" si="0"/>
        <v>6.5316999999999998</v>
      </c>
      <c r="P14" s="7" t="s">
        <v>35</v>
      </c>
      <c r="Q14" s="7" t="s">
        <v>24</v>
      </c>
      <c r="R14" s="12"/>
      <c r="S14" s="12" t="s">
        <v>25</v>
      </c>
      <c r="T14" s="7" t="s">
        <v>26</v>
      </c>
      <c r="U14" s="7" t="s">
        <v>32</v>
      </c>
      <c r="V14" s="7" t="s">
        <v>33</v>
      </c>
      <c r="W14" s="7" t="s">
        <v>34</v>
      </c>
      <c r="X14" s="1" t="s">
        <v>31</v>
      </c>
      <c r="Y14" s="7"/>
      <c r="Z14" s="7"/>
      <c r="AA14" s="7"/>
    </row>
    <row r="15" spans="1:27">
      <c r="A15" s="7">
        <v>5</v>
      </c>
      <c r="B15" s="7">
        <v>618</v>
      </c>
      <c r="C15" s="7">
        <v>14</v>
      </c>
      <c r="D15" s="7"/>
      <c r="E15" s="7"/>
      <c r="F15" s="7"/>
      <c r="G15" s="8">
        <v>7.2</v>
      </c>
      <c r="H15" s="7" t="s">
        <v>21</v>
      </c>
      <c r="I15" s="8">
        <v>7.2</v>
      </c>
      <c r="J15" s="7" t="s">
        <v>21</v>
      </c>
      <c r="K15" s="9">
        <v>0.47</v>
      </c>
      <c r="L15" s="7" t="s">
        <v>22</v>
      </c>
      <c r="M15" s="10">
        <v>13.33</v>
      </c>
      <c r="N15" s="7" t="s">
        <v>29</v>
      </c>
      <c r="O15" s="11">
        <f t="shared" si="0"/>
        <v>6.2650999999999994</v>
      </c>
      <c r="P15" s="7" t="s">
        <v>35</v>
      </c>
      <c r="Q15" s="7" t="s">
        <v>24</v>
      </c>
      <c r="R15" s="12"/>
      <c r="S15" s="12" t="s">
        <v>25</v>
      </c>
      <c r="T15" s="7" t="s">
        <v>26</v>
      </c>
      <c r="U15" s="7" t="s">
        <v>32</v>
      </c>
      <c r="V15" s="7" t="s">
        <v>33</v>
      </c>
      <c r="W15" s="7" t="s">
        <v>34</v>
      </c>
      <c r="X15" s="1" t="s">
        <v>31</v>
      </c>
      <c r="Y15" s="7"/>
      <c r="Z15" s="7"/>
      <c r="AA15" s="7"/>
    </row>
    <row r="16" spans="1:27">
      <c r="A16" s="7">
        <v>5</v>
      </c>
      <c r="B16" s="7">
        <v>618</v>
      </c>
      <c r="C16" s="7">
        <v>15</v>
      </c>
      <c r="D16" s="7"/>
      <c r="E16" s="7"/>
      <c r="F16" s="7"/>
      <c r="G16" s="8">
        <v>8</v>
      </c>
      <c r="H16" s="7" t="s">
        <v>21</v>
      </c>
      <c r="I16" s="8">
        <v>8</v>
      </c>
      <c r="J16" s="7" t="s">
        <v>21</v>
      </c>
      <c r="K16" s="9">
        <v>0.52</v>
      </c>
      <c r="L16" s="7" t="s">
        <v>22</v>
      </c>
      <c r="M16" s="10">
        <v>13.33</v>
      </c>
      <c r="N16" s="7" t="s">
        <v>29</v>
      </c>
      <c r="O16" s="11">
        <f t="shared" si="0"/>
        <v>6.9316000000000004</v>
      </c>
      <c r="P16" s="7" t="s">
        <v>35</v>
      </c>
      <c r="Q16" s="7" t="s">
        <v>24</v>
      </c>
      <c r="R16" s="12"/>
      <c r="S16" s="12" t="s">
        <v>25</v>
      </c>
      <c r="T16" s="7" t="s">
        <v>26</v>
      </c>
      <c r="U16" s="7" t="s">
        <v>32</v>
      </c>
      <c r="V16" s="7" t="s">
        <v>33</v>
      </c>
      <c r="W16" s="7" t="s">
        <v>34</v>
      </c>
      <c r="X16" s="1" t="s">
        <v>31</v>
      </c>
      <c r="Y16" s="7"/>
      <c r="Z16" s="7"/>
      <c r="AA16" s="7"/>
    </row>
    <row r="17" spans="1:27">
      <c r="A17" s="7">
        <v>5</v>
      </c>
      <c r="B17" s="7">
        <v>618</v>
      </c>
      <c r="C17" s="7">
        <v>16</v>
      </c>
      <c r="D17" s="7"/>
      <c r="E17" s="7"/>
      <c r="F17" s="7"/>
      <c r="G17" s="8">
        <v>7.2</v>
      </c>
      <c r="H17" s="7" t="s">
        <v>21</v>
      </c>
      <c r="I17" s="8">
        <v>7.2</v>
      </c>
      <c r="J17" s="7" t="s">
        <v>21</v>
      </c>
      <c r="K17" s="9">
        <v>0.47</v>
      </c>
      <c r="L17" s="7" t="s">
        <v>22</v>
      </c>
      <c r="M17" s="10">
        <v>13.33</v>
      </c>
      <c r="N17" s="7" t="s">
        <v>29</v>
      </c>
      <c r="O17" s="11">
        <f t="shared" si="0"/>
        <v>6.2650999999999994</v>
      </c>
      <c r="P17" s="7" t="s">
        <v>35</v>
      </c>
      <c r="Q17" s="7" t="s">
        <v>24</v>
      </c>
      <c r="R17" s="12"/>
      <c r="S17" s="12" t="s">
        <v>25</v>
      </c>
      <c r="T17" s="7" t="s">
        <v>26</v>
      </c>
      <c r="U17" s="7" t="s">
        <v>32</v>
      </c>
      <c r="V17" s="7" t="s">
        <v>33</v>
      </c>
      <c r="W17" s="7" t="s">
        <v>34</v>
      </c>
      <c r="X17" s="1" t="s">
        <v>31</v>
      </c>
      <c r="Y17" s="7"/>
      <c r="Z17" s="7"/>
      <c r="AA17" s="7"/>
    </row>
    <row r="18" spans="1:27">
      <c r="A18" s="7">
        <v>5</v>
      </c>
      <c r="B18" s="7">
        <v>618</v>
      </c>
      <c r="C18" s="7">
        <v>17</v>
      </c>
      <c r="D18" s="7"/>
      <c r="E18" s="7"/>
      <c r="F18" s="7"/>
      <c r="G18" s="8">
        <v>20.399999999999999</v>
      </c>
      <c r="H18" s="7" t="s">
        <v>21</v>
      </c>
      <c r="I18" s="8">
        <v>15.9</v>
      </c>
      <c r="J18" s="7" t="s">
        <v>21</v>
      </c>
      <c r="K18" s="9">
        <v>1.04</v>
      </c>
      <c r="L18" s="7" t="s">
        <v>22</v>
      </c>
      <c r="M18" s="10">
        <v>13.33</v>
      </c>
      <c r="N18" s="7" t="s">
        <v>29</v>
      </c>
      <c r="O18" s="11">
        <f t="shared" si="0"/>
        <v>13.863200000000001</v>
      </c>
      <c r="P18" s="7" t="s">
        <v>35</v>
      </c>
      <c r="Q18" s="7" t="s">
        <v>24</v>
      </c>
      <c r="R18" s="12"/>
      <c r="S18" s="12" t="s">
        <v>25</v>
      </c>
      <c r="T18" s="7" t="s">
        <v>26</v>
      </c>
      <c r="U18" s="7" t="s">
        <v>32</v>
      </c>
      <c r="V18" s="7" t="s">
        <v>33</v>
      </c>
      <c r="W18" s="7" t="s">
        <v>34</v>
      </c>
      <c r="X18" s="1" t="s">
        <v>31</v>
      </c>
      <c r="Y18" s="7"/>
      <c r="Z18" s="7"/>
      <c r="AA18" s="7"/>
    </row>
    <row r="19" spans="1:27">
      <c r="A19" s="7">
        <v>5</v>
      </c>
      <c r="B19" s="7">
        <v>618</v>
      </c>
      <c r="C19" s="7">
        <v>18</v>
      </c>
      <c r="D19" s="7"/>
      <c r="E19" s="7"/>
      <c r="F19" s="7"/>
      <c r="G19" s="8">
        <v>14.7</v>
      </c>
      <c r="H19" s="7" t="s">
        <v>21</v>
      </c>
      <c r="I19" s="8">
        <v>14.7</v>
      </c>
      <c r="J19" s="7" t="s">
        <v>21</v>
      </c>
      <c r="K19" s="9">
        <v>0.96</v>
      </c>
      <c r="L19" s="7" t="s">
        <v>22</v>
      </c>
      <c r="M19" s="10">
        <v>13.33</v>
      </c>
      <c r="N19" s="7" t="s">
        <v>29</v>
      </c>
      <c r="O19" s="11">
        <f t="shared" si="0"/>
        <v>12.796799999999999</v>
      </c>
      <c r="P19" s="7" t="s">
        <v>35</v>
      </c>
      <c r="Q19" s="7" t="s">
        <v>24</v>
      </c>
      <c r="R19" s="12"/>
      <c r="S19" s="12" t="s">
        <v>25</v>
      </c>
      <c r="T19" s="7" t="s">
        <v>26</v>
      </c>
      <c r="U19" s="7" t="s">
        <v>32</v>
      </c>
      <c r="V19" s="7" t="s">
        <v>33</v>
      </c>
      <c r="W19" s="7" t="s">
        <v>34</v>
      </c>
      <c r="X19" s="1" t="s">
        <v>31</v>
      </c>
      <c r="Y19" s="7"/>
      <c r="Z19" s="7"/>
      <c r="AA19" s="7"/>
    </row>
    <row r="20" spans="1:27">
      <c r="A20" s="7">
        <v>5</v>
      </c>
      <c r="B20" s="7">
        <v>618</v>
      </c>
      <c r="C20" s="7">
        <v>19</v>
      </c>
      <c r="D20" s="7"/>
      <c r="E20" s="7"/>
      <c r="F20" s="7"/>
      <c r="G20" s="8">
        <v>8.5</v>
      </c>
      <c r="H20" s="7" t="s">
        <v>21</v>
      </c>
      <c r="I20" s="8">
        <v>8.5</v>
      </c>
      <c r="J20" s="7" t="s">
        <v>21</v>
      </c>
      <c r="K20" s="9">
        <v>4.49</v>
      </c>
      <c r="L20" s="7" t="s">
        <v>22</v>
      </c>
      <c r="M20" s="10">
        <v>1.51</v>
      </c>
      <c r="N20" s="7" t="s">
        <v>29</v>
      </c>
      <c r="O20" s="11">
        <f t="shared" si="0"/>
        <v>6.7799000000000005</v>
      </c>
      <c r="P20" s="7" t="s">
        <v>35</v>
      </c>
      <c r="Q20" s="7" t="s">
        <v>23</v>
      </c>
      <c r="R20" s="12"/>
      <c r="S20" s="12" t="s">
        <v>27</v>
      </c>
      <c r="T20" s="7"/>
      <c r="U20" s="7" t="s">
        <v>32</v>
      </c>
      <c r="V20" s="7" t="s">
        <v>33</v>
      </c>
      <c r="W20" s="7" t="s">
        <v>34</v>
      </c>
      <c r="X20" s="1" t="s">
        <v>30</v>
      </c>
      <c r="Y20" s="7"/>
      <c r="Z20" s="7"/>
      <c r="AA20" s="7"/>
    </row>
    <row r="21" spans="1:27">
      <c r="A21" s="7">
        <v>5</v>
      </c>
      <c r="B21" s="7">
        <v>618</v>
      </c>
      <c r="C21" s="7">
        <v>20</v>
      </c>
      <c r="D21" s="7"/>
      <c r="E21" s="7"/>
      <c r="F21" s="7"/>
      <c r="G21" s="8">
        <v>8.3000000000000007</v>
      </c>
      <c r="H21" s="7" t="s">
        <v>21</v>
      </c>
      <c r="I21" s="8">
        <v>8</v>
      </c>
      <c r="J21" s="7" t="s">
        <v>21</v>
      </c>
      <c r="K21" s="9">
        <v>4.22</v>
      </c>
      <c r="L21" s="7" t="s">
        <v>22</v>
      </c>
      <c r="M21" s="10">
        <v>1.51</v>
      </c>
      <c r="N21" s="7" t="s">
        <v>29</v>
      </c>
      <c r="O21" s="11">
        <f t="shared" si="0"/>
        <v>6.3721999999999994</v>
      </c>
      <c r="P21" s="7" t="s">
        <v>35</v>
      </c>
      <c r="Q21" s="7" t="s">
        <v>23</v>
      </c>
      <c r="R21" s="12"/>
      <c r="S21" s="12" t="s">
        <v>27</v>
      </c>
      <c r="T21" s="7"/>
      <c r="U21" s="7" t="s">
        <v>32</v>
      </c>
      <c r="V21" s="7" t="s">
        <v>33</v>
      </c>
      <c r="W21" s="7" t="s">
        <v>34</v>
      </c>
      <c r="X21" s="1" t="s">
        <v>30</v>
      </c>
      <c r="Y21" s="7"/>
      <c r="Z21" s="7"/>
      <c r="AA21" s="7"/>
    </row>
    <row r="22" spans="1:27">
      <c r="A22" s="7">
        <v>5</v>
      </c>
      <c r="B22" s="7">
        <v>618</v>
      </c>
      <c r="C22" s="7">
        <v>21</v>
      </c>
      <c r="D22" s="7"/>
      <c r="E22" s="7"/>
      <c r="F22" s="7"/>
      <c r="G22" s="8">
        <v>16.600000000000001</v>
      </c>
      <c r="H22" s="7" t="s">
        <v>21</v>
      </c>
      <c r="I22" s="8">
        <v>14.2</v>
      </c>
      <c r="J22" s="7" t="s">
        <v>21</v>
      </c>
      <c r="K22" s="9">
        <v>1.07</v>
      </c>
      <c r="L22" s="7" t="s">
        <v>22</v>
      </c>
      <c r="M22" s="10">
        <v>13.33</v>
      </c>
      <c r="N22" s="7" t="s">
        <v>29</v>
      </c>
      <c r="O22" s="11">
        <f t="shared" si="0"/>
        <v>14.263100000000001</v>
      </c>
      <c r="P22" s="7" t="s">
        <v>35</v>
      </c>
      <c r="Q22" s="7" t="s">
        <v>24</v>
      </c>
      <c r="R22" s="12"/>
      <c r="S22" s="12" t="s">
        <v>25</v>
      </c>
      <c r="T22" s="7" t="s">
        <v>26</v>
      </c>
      <c r="U22" s="7" t="s">
        <v>32</v>
      </c>
      <c r="V22" s="7" t="s">
        <v>33</v>
      </c>
      <c r="W22" s="7" t="s">
        <v>34</v>
      </c>
      <c r="X22" s="1" t="s">
        <v>31</v>
      </c>
      <c r="Y22" s="7"/>
      <c r="Z22" s="7"/>
      <c r="AA22" s="7"/>
    </row>
    <row r="23" spans="1:27">
      <c r="A23" s="7">
        <v>5</v>
      </c>
      <c r="B23" s="7">
        <v>618</v>
      </c>
      <c r="C23" s="7">
        <v>22</v>
      </c>
      <c r="D23" s="7"/>
      <c r="E23" s="7"/>
      <c r="F23" s="7"/>
      <c r="G23" s="8">
        <v>15.2</v>
      </c>
      <c r="H23" s="7" t="s">
        <v>21</v>
      </c>
      <c r="I23" s="8">
        <v>14.2</v>
      </c>
      <c r="J23" s="7" t="s">
        <v>21</v>
      </c>
      <c r="K23" s="9">
        <v>1.07</v>
      </c>
      <c r="L23" s="7" t="s">
        <v>22</v>
      </c>
      <c r="M23" s="10">
        <v>13.33</v>
      </c>
      <c r="N23" s="7" t="s">
        <v>29</v>
      </c>
      <c r="O23" s="11">
        <f t="shared" si="0"/>
        <v>14.263100000000001</v>
      </c>
      <c r="P23" s="7" t="s">
        <v>35</v>
      </c>
      <c r="Q23" s="7" t="s">
        <v>24</v>
      </c>
      <c r="R23" s="12"/>
      <c r="S23" s="12" t="s">
        <v>25</v>
      </c>
      <c r="T23" s="7" t="s">
        <v>26</v>
      </c>
      <c r="U23" s="7" t="s">
        <v>32</v>
      </c>
      <c r="V23" s="7" t="s">
        <v>33</v>
      </c>
      <c r="W23" s="7" t="s">
        <v>34</v>
      </c>
      <c r="X23" s="1" t="s">
        <v>31</v>
      </c>
      <c r="Y23" s="7"/>
      <c r="Z23" s="7"/>
      <c r="AA23" s="7"/>
    </row>
    <row r="24" spans="1:27">
      <c r="A24" s="7">
        <v>5</v>
      </c>
      <c r="B24" s="7">
        <v>618</v>
      </c>
      <c r="C24" s="7">
        <v>23</v>
      </c>
      <c r="D24" s="7"/>
      <c r="E24" s="7"/>
      <c r="F24" s="7"/>
      <c r="G24" s="8">
        <v>11</v>
      </c>
      <c r="H24" s="7" t="s">
        <v>21</v>
      </c>
      <c r="I24" s="8">
        <v>8.6999999999999993</v>
      </c>
      <c r="J24" s="7" t="s">
        <v>21</v>
      </c>
      <c r="K24" s="9">
        <v>0.65</v>
      </c>
      <c r="L24" s="7" t="s">
        <v>22</v>
      </c>
      <c r="M24" s="10">
        <v>13.33</v>
      </c>
      <c r="N24" s="7" t="s">
        <v>29</v>
      </c>
      <c r="O24" s="11">
        <f t="shared" si="0"/>
        <v>8.6645000000000003</v>
      </c>
      <c r="P24" s="7" t="s">
        <v>35</v>
      </c>
      <c r="Q24" s="7" t="s">
        <v>24</v>
      </c>
      <c r="R24" s="12"/>
      <c r="S24" s="12" t="s">
        <v>25</v>
      </c>
      <c r="T24" s="7" t="s">
        <v>26</v>
      </c>
      <c r="U24" s="7" t="s">
        <v>32</v>
      </c>
      <c r="V24" s="7" t="s">
        <v>33</v>
      </c>
      <c r="W24" s="7" t="s">
        <v>34</v>
      </c>
      <c r="X24" s="1" t="s">
        <v>31</v>
      </c>
      <c r="Y24" s="7"/>
      <c r="Z24" s="7"/>
      <c r="AA24" s="7"/>
    </row>
    <row r="25" spans="1:27">
      <c r="A25" s="7">
        <v>5</v>
      </c>
      <c r="B25" s="7">
        <v>618</v>
      </c>
      <c r="C25" s="7">
        <v>24</v>
      </c>
      <c r="D25" s="7"/>
      <c r="E25" s="7"/>
      <c r="F25" s="7"/>
      <c r="G25" s="8">
        <v>11.3</v>
      </c>
      <c r="H25" s="7" t="s">
        <v>21</v>
      </c>
      <c r="I25" s="8">
        <v>4.5</v>
      </c>
      <c r="J25" s="7" t="s">
        <v>21</v>
      </c>
      <c r="K25" s="9">
        <v>0.34</v>
      </c>
      <c r="L25" s="7" t="s">
        <v>22</v>
      </c>
      <c r="M25" s="10">
        <v>13.33</v>
      </c>
      <c r="N25" s="7" t="s">
        <v>29</v>
      </c>
      <c r="O25" s="11">
        <f t="shared" si="0"/>
        <v>4.5322000000000005</v>
      </c>
      <c r="P25" s="7" t="s">
        <v>35</v>
      </c>
      <c r="Q25" s="7" t="s">
        <v>24</v>
      </c>
      <c r="R25" s="12"/>
      <c r="S25" s="12" t="s">
        <v>25</v>
      </c>
      <c r="T25" s="7" t="s">
        <v>26</v>
      </c>
      <c r="U25" s="7" t="s">
        <v>32</v>
      </c>
      <c r="V25" s="7" t="s">
        <v>33</v>
      </c>
      <c r="W25" s="7" t="s">
        <v>34</v>
      </c>
      <c r="X25" s="1" t="s">
        <v>31</v>
      </c>
      <c r="Y25" s="7"/>
      <c r="Z25" s="7"/>
      <c r="AA25" s="7"/>
    </row>
    <row r="26" spans="1:27">
      <c r="A26" s="7">
        <v>5</v>
      </c>
      <c r="B26" s="7">
        <v>618</v>
      </c>
      <c r="C26" s="7">
        <v>25</v>
      </c>
      <c r="D26" s="7"/>
      <c r="E26" s="7"/>
      <c r="F26" s="7"/>
      <c r="G26" s="8">
        <v>9.3000000000000007</v>
      </c>
      <c r="H26" s="7" t="s">
        <v>21</v>
      </c>
      <c r="I26" s="8">
        <v>7.5</v>
      </c>
      <c r="J26" s="7" t="s">
        <v>21</v>
      </c>
      <c r="K26" s="9">
        <v>0.56000000000000005</v>
      </c>
      <c r="L26" s="7" t="s">
        <v>22</v>
      </c>
      <c r="M26" s="10">
        <v>13.33</v>
      </c>
      <c r="N26" s="7" t="s">
        <v>29</v>
      </c>
      <c r="O26" s="11">
        <f t="shared" si="0"/>
        <v>7.4648000000000003</v>
      </c>
      <c r="P26" s="7" t="s">
        <v>35</v>
      </c>
      <c r="Q26" s="7" t="s">
        <v>24</v>
      </c>
      <c r="R26" s="12"/>
      <c r="S26" s="12" t="s">
        <v>25</v>
      </c>
      <c r="T26" s="7" t="s">
        <v>26</v>
      </c>
      <c r="U26" s="7" t="s">
        <v>32</v>
      </c>
      <c r="V26" s="7" t="s">
        <v>33</v>
      </c>
      <c r="W26" s="7" t="s">
        <v>34</v>
      </c>
      <c r="X26" s="1" t="s">
        <v>31</v>
      </c>
      <c r="Y26" s="7"/>
      <c r="Z26" s="7"/>
      <c r="AA26" s="7"/>
    </row>
    <row r="27" spans="1:27">
      <c r="A27" s="7">
        <v>5</v>
      </c>
      <c r="B27" s="7">
        <v>618</v>
      </c>
      <c r="C27" s="7">
        <v>26</v>
      </c>
      <c r="D27" s="7"/>
      <c r="E27" s="7"/>
      <c r="F27" s="7"/>
      <c r="G27" s="8">
        <v>10.4</v>
      </c>
      <c r="H27" s="7" t="s">
        <v>21</v>
      </c>
      <c r="I27" s="8">
        <v>5.5</v>
      </c>
      <c r="J27" s="7" t="s">
        <v>21</v>
      </c>
      <c r="K27" s="9">
        <v>0.41</v>
      </c>
      <c r="L27" s="7" t="s">
        <v>22</v>
      </c>
      <c r="M27" s="10">
        <v>13.33</v>
      </c>
      <c r="N27" s="7" t="s">
        <v>29</v>
      </c>
      <c r="O27" s="11">
        <f t="shared" si="0"/>
        <v>5.4653</v>
      </c>
      <c r="P27" s="7" t="s">
        <v>35</v>
      </c>
      <c r="Q27" s="7" t="s">
        <v>24</v>
      </c>
      <c r="R27" s="12"/>
      <c r="S27" s="12" t="s">
        <v>25</v>
      </c>
      <c r="T27" s="7" t="s">
        <v>26</v>
      </c>
      <c r="U27" s="7" t="s">
        <v>32</v>
      </c>
      <c r="V27" s="7" t="s">
        <v>33</v>
      </c>
      <c r="W27" s="7" t="s">
        <v>34</v>
      </c>
      <c r="X27" s="1" t="s">
        <v>31</v>
      </c>
      <c r="Y27" s="7"/>
      <c r="Z27" s="7"/>
      <c r="AA27" s="7"/>
    </row>
    <row r="28" spans="1:27">
      <c r="A28" s="7">
        <v>5</v>
      </c>
      <c r="B28" s="7">
        <v>618</v>
      </c>
      <c r="C28" s="7">
        <v>27</v>
      </c>
      <c r="D28" s="7"/>
      <c r="E28" s="7"/>
      <c r="F28" s="7"/>
      <c r="G28" s="8">
        <v>8.6999999999999993</v>
      </c>
      <c r="H28" s="7" t="s">
        <v>21</v>
      </c>
      <c r="I28" s="8">
        <v>8.1</v>
      </c>
      <c r="J28" s="7" t="s">
        <v>21</v>
      </c>
      <c r="K28" s="9">
        <v>0.61</v>
      </c>
      <c r="L28" s="7" t="s">
        <v>22</v>
      </c>
      <c r="M28" s="10">
        <v>13.33</v>
      </c>
      <c r="N28" s="7" t="s">
        <v>29</v>
      </c>
      <c r="O28" s="11">
        <f t="shared" si="0"/>
        <v>8.1312999999999995</v>
      </c>
      <c r="P28" s="7" t="s">
        <v>35</v>
      </c>
      <c r="Q28" s="7" t="s">
        <v>24</v>
      </c>
      <c r="R28" s="12"/>
      <c r="S28" s="12" t="s">
        <v>25</v>
      </c>
      <c r="T28" s="7" t="s">
        <v>26</v>
      </c>
      <c r="U28" s="7" t="s">
        <v>32</v>
      </c>
      <c r="V28" s="7" t="s">
        <v>33</v>
      </c>
      <c r="W28" s="7" t="s">
        <v>34</v>
      </c>
      <c r="X28" s="1" t="s">
        <v>31</v>
      </c>
      <c r="Y28" s="7"/>
      <c r="Z28" s="7"/>
      <c r="AA28" s="7"/>
    </row>
    <row r="29" spans="1:27">
      <c r="A29" s="7">
        <v>5</v>
      </c>
      <c r="B29" s="7">
        <v>618</v>
      </c>
      <c r="C29" s="7">
        <v>28</v>
      </c>
      <c r="D29" s="7"/>
      <c r="E29" s="7"/>
      <c r="F29" s="7"/>
      <c r="G29" s="8">
        <v>13.3</v>
      </c>
      <c r="H29" s="7" t="s">
        <v>21</v>
      </c>
      <c r="I29" s="8">
        <v>8.5</v>
      </c>
      <c r="J29" s="7" t="s">
        <v>21</v>
      </c>
      <c r="K29" s="9">
        <v>0.64</v>
      </c>
      <c r="L29" s="7" t="s">
        <v>22</v>
      </c>
      <c r="M29" s="10">
        <v>13.33</v>
      </c>
      <c r="N29" s="7" t="s">
        <v>29</v>
      </c>
      <c r="O29" s="11">
        <f t="shared" si="0"/>
        <v>8.5312000000000001</v>
      </c>
      <c r="P29" s="7" t="s">
        <v>35</v>
      </c>
      <c r="Q29" s="7" t="s">
        <v>24</v>
      </c>
      <c r="R29" s="12"/>
      <c r="S29" s="12" t="s">
        <v>25</v>
      </c>
      <c r="T29" s="7" t="s">
        <v>26</v>
      </c>
      <c r="U29" s="7" t="s">
        <v>32</v>
      </c>
      <c r="V29" s="7" t="s">
        <v>33</v>
      </c>
      <c r="W29" s="7" t="s">
        <v>34</v>
      </c>
      <c r="X29" s="1" t="s">
        <v>31</v>
      </c>
      <c r="Y29" s="7"/>
      <c r="Z29" s="7"/>
      <c r="AA29" s="7"/>
    </row>
    <row r="30" spans="1:27">
      <c r="A30" s="7">
        <v>5</v>
      </c>
      <c r="B30" s="7">
        <v>618</v>
      </c>
      <c r="C30" s="7">
        <v>29</v>
      </c>
      <c r="D30" s="7"/>
      <c r="E30" s="7"/>
      <c r="F30" s="7"/>
      <c r="G30" s="8">
        <v>9.1</v>
      </c>
      <c r="H30" s="7" t="s">
        <v>21</v>
      </c>
      <c r="I30" s="8">
        <v>9.1</v>
      </c>
      <c r="J30" s="7" t="s">
        <v>21</v>
      </c>
      <c r="K30" s="9">
        <v>0.68</v>
      </c>
      <c r="L30" s="7" t="s">
        <v>22</v>
      </c>
      <c r="M30" s="10">
        <v>13.33</v>
      </c>
      <c r="N30" s="7" t="s">
        <v>29</v>
      </c>
      <c r="O30" s="11">
        <f t="shared" si="0"/>
        <v>9.0644000000000009</v>
      </c>
      <c r="P30" s="7" t="s">
        <v>35</v>
      </c>
      <c r="Q30" s="7" t="s">
        <v>24</v>
      </c>
      <c r="R30" s="12"/>
      <c r="S30" s="12" t="s">
        <v>25</v>
      </c>
      <c r="T30" s="7" t="s">
        <v>26</v>
      </c>
      <c r="U30" s="7" t="s">
        <v>32</v>
      </c>
      <c r="V30" s="7" t="s">
        <v>33</v>
      </c>
      <c r="W30" s="7" t="s">
        <v>34</v>
      </c>
      <c r="X30" s="1" t="s">
        <v>31</v>
      </c>
      <c r="Y30" s="7"/>
      <c r="Z30" s="7"/>
      <c r="AA30" s="7"/>
    </row>
    <row r="31" spans="1:27">
      <c r="A31" s="7">
        <v>5</v>
      </c>
      <c r="B31" s="7">
        <v>618</v>
      </c>
      <c r="C31" s="7">
        <v>30</v>
      </c>
      <c r="D31" s="7"/>
      <c r="E31" s="7"/>
      <c r="F31" s="7"/>
      <c r="G31" s="8">
        <v>12.2</v>
      </c>
      <c r="H31" s="7" t="s">
        <v>21</v>
      </c>
      <c r="I31" s="8">
        <v>12.2</v>
      </c>
      <c r="J31" s="7" t="s">
        <v>21</v>
      </c>
      <c r="K31" s="9">
        <v>0.92</v>
      </c>
      <c r="L31" s="7" t="s">
        <v>22</v>
      </c>
      <c r="M31" s="10">
        <v>13.33</v>
      </c>
      <c r="N31" s="7" t="s">
        <v>29</v>
      </c>
      <c r="O31" s="11">
        <f t="shared" si="0"/>
        <v>12.2636</v>
      </c>
      <c r="P31" s="7" t="s">
        <v>35</v>
      </c>
      <c r="Q31" s="7" t="s">
        <v>24</v>
      </c>
      <c r="R31" s="12"/>
      <c r="S31" s="12" t="s">
        <v>25</v>
      </c>
      <c r="T31" s="7" t="s">
        <v>26</v>
      </c>
      <c r="U31" s="7" t="s">
        <v>32</v>
      </c>
      <c r="V31" s="7" t="s">
        <v>33</v>
      </c>
      <c r="W31" s="7" t="s">
        <v>34</v>
      </c>
      <c r="X31" s="1" t="s">
        <v>31</v>
      </c>
      <c r="Y31" s="7"/>
      <c r="Z31" s="7"/>
      <c r="AA31" s="7"/>
    </row>
    <row r="32" spans="1:27">
      <c r="A32" s="7">
        <v>5</v>
      </c>
      <c r="B32" s="7">
        <v>618</v>
      </c>
      <c r="C32" s="7">
        <v>31</v>
      </c>
      <c r="D32" s="7"/>
      <c r="E32" s="7"/>
      <c r="F32" s="7"/>
      <c r="G32" s="8">
        <v>11.1</v>
      </c>
      <c r="H32" s="7" t="s">
        <v>21</v>
      </c>
      <c r="I32" s="8">
        <v>11.1</v>
      </c>
      <c r="J32" s="7" t="s">
        <v>21</v>
      </c>
      <c r="K32" s="9">
        <v>0.83</v>
      </c>
      <c r="L32" s="7" t="s">
        <v>22</v>
      </c>
      <c r="M32" s="10">
        <v>13.33</v>
      </c>
      <c r="N32" s="7" t="s">
        <v>29</v>
      </c>
      <c r="O32" s="11">
        <f t="shared" si="0"/>
        <v>11.0639</v>
      </c>
      <c r="P32" s="7" t="s">
        <v>35</v>
      </c>
      <c r="Q32" s="7" t="s">
        <v>24</v>
      </c>
      <c r="R32" s="12"/>
      <c r="S32" s="12" t="s">
        <v>25</v>
      </c>
      <c r="T32" s="7" t="s">
        <v>26</v>
      </c>
      <c r="U32" s="7" t="s">
        <v>32</v>
      </c>
      <c r="V32" s="7" t="s">
        <v>33</v>
      </c>
      <c r="W32" s="7" t="s">
        <v>34</v>
      </c>
      <c r="X32" s="1" t="s">
        <v>31</v>
      </c>
      <c r="Y32" s="7"/>
      <c r="Z32" s="16" t="s">
        <v>37</v>
      </c>
      <c r="AA32" s="7"/>
    </row>
    <row r="33" spans="1:27">
      <c r="A33" s="7">
        <v>5</v>
      </c>
      <c r="B33" s="7">
        <v>618</v>
      </c>
      <c r="C33" s="7">
        <v>32</v>
      </c>
      <c r="D33" s="7"/>
      <c r="E33" s="7"/>
      <c r="F33" s="7"/>
      <c r="G33" s="8">
        <v>9.6999999999999993</v>
      </c>
      <c r="H33" s="7" t="s">
        <v>21</v>
      </c>
      <c r="I33" s="8">
        <v>9.6999999999999993</v>
      </c>
      <c r="J33" s="7" t="s">
        <v>21</v>
      </c>
      <c r="K33" s="9">
        <v>0.73</v>
      </c>
      <c r="L33" s="7" t="s">
        <v>22</v>
      </c>
      <c r="M33" s="10">
        <v>13.33</v>
      </c>
      <c r="N33" s="7" t="s">
        <v>29</v>
      </c>
      <c r="O33" s="11">
        <f t="shared" si="0"/>
        <v>9.7309000000000001</v>
      </c>
      <c r="P33" s="7" t="s">
        <v>35</v>
      </c>
      <c r="Q33" s="7" t="s">
        <v>24</v>
      </c>
      <c r="R33" s="12"/>
      <c r="S33" s="12" t="s">
        <v>25</v>
      </c>
      <c r="T33" s="7" t="s">
        <v>26</v>
      </c>
      <c r="U33" s="7" t="s">
        <v>32</v>
      </c>
      <c r="V33" s="7" t="s">
        <v>33</v>
      </c>
      <c r="W33" s="7" t="s">
        <v>34</v>
      </c>
      <c r="X33" s="1" t="s">
        <v>31</v>
      </c>
      <c r="Y33" s="7"/>
      <c r="Z33" s="16" t="s">
        <v>37</v>
      </c>
      <c r="AA33" s="7"/>
    </row>
    <row r="34" spans="1:27">
      <c r="A34" s="7">
        <v>5</v>
      </c>
      <c r="B34" s="7">
        <v>618</v>
      </c>
      <c r="C34" s="7">
        <v>33</v>
      </c>
      <c r="D34" s="7"/>
      <c r="E34" s="7"/>
      <c r="F34" s="7"/>
      <c r="G34" s="8">
        <v>8.3000000000000007</v>
      </c>
      <c r="H34" s="7" t="s">
        <v>21</v>
      </c>
      <c r="I34" s="8">
        <v>8.3000000000000007</v>
      </c>
      <c r="J34" s="7" t="s">
        <v>21</v>
      </c>
      <c r="K34" s="9">
        <v>0.62</v>
      </c>
      <c r="L34" s="7" t="s">
        <v>22</v>
      </c>
      <c r="M34" s="10">
        <v>13.33</v>
      </c>
      <c r="N34" s="7" t="s">
        <v>29</v>
      </c>
      <c r="O34" s="11">
        <f t="shared" si="0"/>
        <v>8.2645999999999997</v>
      </c>
      <c r="P34" s="7" t="s">
        <v>35</v>
      </c>
      <c r="Q34" s="7" t="s">
        <v>24</v>
      </c>
      <c r="R34" s="12"/>
      <c r="S34" s="12" t="s">
        <v>25</v>
      </c>
      <c r="T34" s="7" t="s">
        <v>26</v>
      </c>
      <c r="U34" s="7" t="s">
        <v>32</v>
      </c>
      <c r="V34" s="7" t="s">
        <v>33</v>
      </c>
      <c r="W34" s="7" t="s">
        <v>34</v>
      </c>
      <c r="X34" s="1" t="s">
        <v>31</v>
      </c>
      <c r="Y34" s="7"/>
      <c r="Z34" s="16" t="s">
        <v>37</v>
      </c>
      <c r="AA34" s="7"/>
    </row>
    <row r="35" spans="1:27">
      <c r="A35" s="7">
        <v>5</v>
      </c>
      <c r="B35" s="7">
        <v>618</v>
      </c>
      <c r="C35" s="7">
        <v>34</v>
      </c>
      <c r="D35" s="7"/>
      <c r="E35" s="7"/>
      <c r="F35" s="7"/>
      <c r="G35" s="8">
        <v>11.1</v>
      </c>
      <c r="H35" s="7" t="s">
        <v>21</v>
      </c>
      <c r="I35" s="8">
        <v>11.1</v>
      </c>
      <c r="J35" s="7" t="s">
        <v>21</v>
      </c>
      <c r="K35" s="9">
        <v>0.83</v>
      </c>
      <c r="L35" s="7" t="s">
        <v>22</v>
      </c>
      <c r="M35" s="10">
        <v>13.33</v>
      </c>
      <c r="N35" s="7" t="s">
        <v>29</v>
      </c>
      <c r="O35" s="11">
        <f t="shared" si="0"/>
        <v>11.0639</v>
      </c>
      <c r="P35" s="7" t="s">
        <v>35</v>
      </c>
      <c r="Q35" s="7" t="s">
        <v>24</v>
      </c>
      <c r="R35" s="12"/>
      <c r="S35" s="12" t="s">
        <v>25</v>
      </c>
      <c r="T35" s="7" t="s">
        <v>26</v>
      </c>
      <c r="U35" s="7" t="s">
        <v>32</v>
      </c>
      <c r="V35" s="7" t="s">
        <v>33</v>
      </c>
      <c r="W35" s="7" t="s">
        <v>34</v>
      </c>
      <c r="X35" s="1" t="s">
        <v>31</v>
      </c>
      <c r="Y35" s="7"/>
      <c r="Z35" s="16" t="s">
        <v>37</v>
      </c>
      <c r="AA35" s="7"/>
    </row>
    <row r="36" spans="1:27">
      <c r="A36" s="7">
        <v>5</v>
      </c>
      <c r="B36" s="7">
        <v>618</v>
      </c>
      <c r="C36" s="7">
        <v>35</v>
      </c>
      <c r="D36" s="7"/>
      <c r="E36" s="7"/>
      <c r="F36" s="7"/>
      <c r="G36" s="8">
        <v>11.5</v>
      </c>
      <c r="H36" s="7" t="s">
        <v>21</v>
      </c>
      <c r="I36" s="8">
        <v>10.199999999999999</v>
      </c>
      <c r="J36" s="7" t="s">
        <v>21</v>
      </c>
      <c r="K36" s="9">
        <v>0.77</v>
      </c>
      <c r="L36" s="7" t="s">
        <v>22</v>
      </c>
      <c r="M36" s="10">
        <v>13.33</v>
      </c>
      <c r="N36" s="7" t="s">
        <v>29</v>
      </c>
      <c r="O36" s="11">
        <f t="shared" si="0"/>
        <v>10.264100000000001</v>
      </c>
      <c r="P36" s="7" t="s">
        <v>35</v>
      </c>
      <c r="Q36" s="7" t="s">
        <v>24</v>
      </c>
      <c r="R36" s="12"/>
      <c r="S36" s="12" t="s">
        <v>25</v>
      </c>
      <c r="T36" s="7" t="s">
        <v>26</v>
      </c>
      <c r="U36" s="7" t="s">
        <v>32</v>
      </c>
      <c r="V36" s="7" t="s">
        <v>33</v>
      </c>
      <c r="W36" s="7" t="s">
        <v>34</v>
      </c>
      <c r="X36" s="1" t="s">
        <v>31</v>
      </c>
      <c r="Y36" s="7"/>
      <c r="Z36" s="16" t="s">
        <v>37</v>
      </c>
      <c r="AA36" s="7"/>
    </row>
    <row r="37" spans="1:27">
      <c r="A37" s="7">
        <v>5</v>
      </c>
      <c r="B37" s="7">
        <v>618</v>
      </c>
      <c r="C37" s="7"/>
      <c r="D37" s="7">
        <v>2</v>
      </c>
      <c r="E37" s="7"/>
      <c r="F37" s="7"/>
      <c r="G37" s="8">
        <v>0.8</v>
      </c>
      <c r="H37" s="7" t="s">
        <v>21</v>
      </c>
      <c r="I37" s="8">
        <v>0.8</v>
      </c>
      <c r="J37" s="7" t="s">
        <v>21</v>
      </c>
      <c r="K37" s="9">
        <v>0.05</v>
      </c>
      <c r="L37" s="7" t="s">
        <v>22</v>
      </c>
      <c r="M37" s="10">
        <v>13.33</v>
      </c>
      <c r="N37" s="7" t="s">
        <v>29</v>
      </c>
      <c r="O37" s="11">
        <f t="shared" si="0"/>
        <v>0.66650000000000009</v>
      </c>
      <c r="P37" s="7" t="s">
        <v>35</v>
      </c>
      <c r="Q37" s="7" t="s">
        <v>24</v>
      </c>
      <c r="R37" s="12"/>
      <c r="S37" s="12" t="s">
        <v>25</v>
      </c>
      <c r="T37" s="7" t="s">
        <v>26</v>
      </c>
      <c r="U37" s="7" t="s">
        <v>32</v>
      </c>
      <c r="V37" s="7" t="s">
        <v>33</v>
      </c>
      <c r="W37" s="7" t="s">
        <v>34</v>
      </c>
      <c r="X37" s="1" t="s">
        <v>31</v>
      </c>
      <c r="Y37" s="7"/>
      <c r="Z37" s="16" t="s">
        <v>37</v>
      </c>
      <c r="AA37" s="7"/>
    </row>
    <row r="38" spans="1:27">
      <c r="A38" s="7">
        <v>5</v>
      </c>
      <c r="B38" s="7">
        <v>618</v>
      </c>
      <c r="C38" s="7"/>
      <c r="D38" s="7">
        <v>3</v>
      </c>
      <c r="E38" s="7"/>
      <c r="F38" s="7"/>
      <c r="G38" s="8">
        <v>0.3</v>
      </c>
      <c r="H38" s="7" t="s">
        <v>21</v>
      </c>
      <c r="I38" s="8">
        <v>0.3</v>
      </c>
      <c r="J38" s="7" t="s">
        <v>21</v>
      </c>
      <c r="K38" s="9">
        <v>0.02</v>
      </c>
      <c r="L38" s="7" t="s">
        <v>22</v>
      </c>
      <c r="M38" s="10">
        <v>13.33</v>
      </c>
      <c r="N38" s="7" t="s">
        <v>29</v>
      </c>
      <c r="O38" s="11">
        <f t="shared" si="0"/>
        <v>0.2666</v>
      </c>
      <c r="P38" s="7" t="s">
        <v>35</v>
      </c>
      <c r="Q38" s="7" t="s">
        <v>24</v>
      </c>
      <c r="R38" s="12"/>
      <c r="S38" s="12" t="s">
        <v>25</v>
      </c>
      <c r="T38" s="7" t="s">
        <v>26</v>
      </c>
      <c r="U38" s="7" t="s">
        <v>32</v>
      </c>
      <c r="V38" s="7" t="s">
        <v>33</v>
      </c>
      <c r="W38" s="7" t="s">
        <v>34</v>
      </c>
      <c r="X38" s="1" t="s">
        <v>31</v>
      </c>
      <c r="Y38" s="7"/>
      <c r="Z38" s="16" t="s">
        <v>37</v>
      </c>
      <c r="AA38" s="7"/>
    </row>
    <row r="39" spans="1:27">
      <c r="A39" s="7">
        <v>5</v>
      </c>
      <c r="B39" s="7">
        <v>618</v>
      </c>
      <c r="C39" s="7"/>
      <c r="D39" s="7">
        <v>4</v>
      </c>
      <c r="E39" s="7"/>
      <c r="F39" s="7"/>
      <c r="G39" s="8">
        <v>0.3</v>
      </c>
      <c r="H39" s="7" t="s">
        <v>21</v>
      </c>
      <c r="I39" s="8">
        <v>0.3</v>
      </c>
      <c r="J39" s="7" t="s">
        <v>21</v>
      </c>
      <c r="K39" s="9">
        <v>0.02</v>
      </c>
      <c r="L39" s="7" t="s">
        <v>22</v>
      </c>
      <c r="M39" s="10">
        <v>13.33</v>
      </c>
      <c r="N39" s="7" t="s">
        <v>29</v>
      </c>
      <c r="O39" s="11">
        <f t="shared" si="0"/>
        <v>0.2666</v>
      </c>
      <c r="P39" s="7" t="s">
        <v>35</v>
      </c>
      <c r="Q39" s="7" t="s">
        <v>24</v>
      </c>
      <c r="R39" s="12"/>
      <c r="S39" s="12" t="s">
        <v>25</v>
      </c>
      <c r="T39" s="7" t="s">
        <v>26</v>
      </c>
      <c r="U39" s="7" t="s">
        <v>32</v>
      </c>
      <c r="V39" s="7" t="s">
        <v>33</v>
      </c>
      <c r="W39" s="7" t="s">
        <v>34</v>
      </c>
      <c r="X39" s="1" t="s">
        <v>31</v>
      </c>
      <c r="Y39" s="7"/>
      <c r="Z39" s="16" t="s">
        <v>37</v>
      </c>
      <c r="AA39" s="7"/>
    </row>
    <row r="40" spans="1:27">
      <c r="A40" s="7">
        <v>5</v>
      </c>
      <c r="B40" s="7">
        <v>618</v>
      </c>
      <c r="C40" s="7"/>
      <c r="D40" s="7">
        <v>5</v>
      </c>
      <c r="E40" s="7"/>
      <c r="F40" s="7"/>
      <c r="G40" s="8">
        <v>0.3</v>
      </c>
      <c r="H40" s="7" t="s">
        <v>21</v>
      </c>
      <c r="I40" s="8">
        <v>0.3</v>
      </c>
      <c r="J40" s="7" t="s">
        <v>21</v>
      </c>
      <c r="K40" s="9">
        <v>0.02</v>
      </c>
      <c r="L40" s="7" t="s">
        <v>22</v>
      </c>
      <c r="M40" s="10">
        <v>13.33</v>
      </c>
      <c r="N40" s="7" t="s">
        <v>29</v>
      </c>
      <c r="O40" s="11">
        <f t="shared" si="0"/>
        <v>0.2666</v>
      </c>
      <c r="P40" s="7" t="s">
        <v>35</v>
      </c>
      <c r="Q40" s="7" t="s">
        <v>24</v>
      </c>
      <c r="R40" s="12"/>
      <c r="S40" s="12" t="s">
        <v>25</v>
      </c>
      <c r="T40" s="7" t="s">
        <v>26</v>
      </c>
      <c r="U40" s="7" t="s">
        <v>32</v>
      </c>
      <c r="V40" s="7" t="s">
        <v>33</v>
      </c>
      <c r="W40" s="7" t="s">
        <v>34</v>
      </c>
      <c r="X40" s="1" t="s">
        <v>31</v>
      </c>
      <c r="Y40" s="7"/>
      <c r="Z40" s="16" t="s">
        <v>37</v>
      </c>
      <c r="AA40" s="7"/>
    </row>
    <row r="41" spans="1:27">
      <c r="A41" s="7">
        <v>5</v>
      </c>
      <c r="B41" s="7">
        <v>618</v>
      </c>
      <c r="C41" s="7"/>
      <c r="D41" s="7">
        <v>6</v>
      </c>
      <c r="E41" s="7"/>
      <c r="F41" s="7"/>
      <c r="G41" s="8">
        <v>0.3</v>
      </c>
      <c r="H41" s="7" t="s">
        <v>21</v>
      </c>
      <c r="I41" s="8">
        <v>0.3</v>
      </c>
      <c r="J41" s="7" t="s">
        <v>21</v>
      </c>
      <c r="K41" s="9">
        <v>0.02</v>
      </c>
      <c r="L41" s="7" t="s">
        <v>22</v>
      </c>
      <c r="M41" s="10">
        <v>13.33</v>
      </c>
      <c r="N41" s="7" t="s">
        <v>29</v>
      </c>
      <c r="O41" s="11">
        <f t="shared" si="0"/>
        <v>0.2666</v>
      </c>
      <c r="P41" s="7" t="s">
        <v>35</v>
      </c>
      <c r="Q41" s="7" t="s">
        <v>24</v>
      </c>
      <c r="R41" s="12"/>
      <c r="S41" s="12" t="s">
        <v>25</v>
      </c>
      <c r="T41" s="7" t="s">
        <v>26</v>
      </c>
      <c r="U41" s="7" t="s">
        <v>32</v>
      </c>
      <c r="V41" s="7" t="s">
        <v>33</v>
      </c>
      <c r="W41" s="7" t="s">
        <v>34</v>
      </c>
      <c r="X41" s="1" t="s">
        <v>31</v>
      </c>
      <c r="Y41" s="7"/>
      <c r="Z41" s="16" t="s">
        <v>37</v>
      </c>
      <c r="AA41" s="7"/>
    </row>
    <row r="42" spans="1:27">
      <c r="A42" s="7">
        <v>5</v>
      </c>
      <c r="B42" s="7">
        <v>618</v>
      </c>
      <c r="C42" s="7"/>
      <c r="D42" s="7">
        <v>7</v>
      </c>
      <c r="E42" s="7"/>
      <c r="F42" s="7"/>
      <c r="G42" s="8">
        <v>0.3</v>
      </c>
      <c r="H42" s="7" t="s">
        <v>21</v>
      </c>
      <c r="I42" s="8">
        <v>0.3</v>
      </c>
      <c r="J42" s="7" t="s">
        <v>21</v>
      </c>
      <c r="K42" s="9">
        <v>0.02</v>
      </c>
      <c r="L42" s="7" t="s">
        <v>22</v>
      </c>
      <c r="M42" s="10">
        <v>13.33</v>
      </c>
      <c r="N42" s="7" t="s">
        <v>29</v>
      </c>
      <c r="O42" s="11">
        <f t="shared" si="0"/>
        <v>0.2666</v>
      </c>
      <c r="P42" s="7" t="s">
        <v>35</v>
      </c>
      <c r="Q42" s="7" t="s">
        <v>24</v>
      </c>
      <c r="R42" s="12"/>
      <c r="S42" s="12" t="s">
        <v>25</v>
      </c>
      <c r="T42" s="7" t="s">
        <v>26</v>
      </c>
      <c r="U42" s="7" t="s">
        <v>32</v>
      </c>
      <c r="V42" s="7" t="s">
        <v>33</v>
      </c>
      <c r="W42" s="7" t="s">
        <v>34</v>
      </c>
      <c r="X42" s="1" t="s">
        <v>31</v>
      </c>
      <c r="Y42" s="7"/>
      <c r="Z42" s="16" t="s">
        <v>37</v>
      </c>
      <c r="AA42" s="7"/>
    </row>
    <row r="43" spans="1:27">
      <c r="A43" s="7">
        <v>5</v>
      </c>
      <c r="B43" s="7">
        <v>618</v>
      </c>
      <c r="C43" s="7"/>
      <c r="D43" s="7">
        <v>8</v>
      </c>
      <c r="E43" s="7"/>
      <c r="F43" s="7"/>
      <c r="G43" s="8">
        <v>0.4</v>
      </c>
      <c r="H43" s="7" t="s">
        <v>21</v>
      </c>
      <c r="I43" s="8">
        <v>0.4</v>
      </c>
      <c r="J43" s="7" t="s">
        <v>21</v>
      </c>
      <c r="K43" s="9">
        <v>0.03</v>
      </c>
      <c r="L43" s="7" t="s">
        <v>22</v>
      </c>
      <c r="M43" s="10">
        <v>13.33</v>
      </c>
      <c r="N43" s="7" t="s">
        <v>29</v>
      </c>
      <c r="O43" s="11">
        <f t="shared" si="0"/>
        <v>0.39989999999999998</v>
      </c>
      <c r="P43" s="7" t="s">
        <v>35</v>
      </c>
      <c r="Q43" s="7" t="s">
        <v>24</v>
      </c>
      <c r="R43" s="12"/>
      <c r="S43" s="12" t="s">
        <v>25</v>
      </c>
      <c r="T43" s="7" t="s">
        <v>26</v>
      </c>
      <c r="U43" s="7" t="s">
        <v>32</v>
      </c>
      <c r="V43" s="7" t="s">
        <v>33</v>
      </c>
      <c r="W43" s="7" t="s">
        <v>34</v>
      </c>
      <c r="X43" s="1" t="s">
        <v>31</v>
      </c>
      <c r="Y43" s="7"/>
      <c r="Z43" s="16" t="s">
        <v>37</v>
      </c>
      <c r="AA43" s="7"/>
    </row>
    <row r="44" spans="1:27">
      <c r="A44" s="7">
        <v>5</v>
      </c>
      <c r="B44" s="7">
        <v>618</v>
      </c>
      <c r="C44" s="7"/>
      <c r="D44" s="7">
        <v>9</v>
      </c>
      <c r="E44" s="7"/>
      <c r="F44" s="7"/>
      <c r="G44" s="8">
        <v>0.3</v>
      </c>
      <c r="H44" s="7" t="s">
        <v>21</v>
      </c>
      <c r="I44" s="8">
        <v>0.3</v>
      </c>
      <c r="J44" s="7" t="s">
        <v>21</v>
      </c>
      <c r="K44" s="9">
        <v>0.02</v>
      </c>
      <c r="L44" s="7" t="s">
        <v>22</v>
      </c>
      <c r="M44" s="10">
        <v>13.33</v>
      </c>
      <c r="N44" s="7" t="s">
        <v>29</v>
      </c>
      <c r="O44" s="11">
        <f t="shared" si="0"/>
        <v>0.2666</v>
      </c>
      <c r="P44" s="7" t="s">
        <v>35</v>
      </c>
      <c r="Q44" s="7" t="s">
        <v>24</v>
      </c>
      <c r="R44" s="12"/>
      <c r="S44" s="12" t="s">
        <v>25</v>
      </c>
      <c r="T44" s="7" t="s">
        <v>26</v>
      </c>
      <c r="U44" s="7" t="s">
        <v>32</v>
      </c>
      <c r="V44" s="7" t="s">
        <v>33</v>
      </c>
      <c r="W44" s="7" t="s">
        <v>34</v>
      </c>
      <c r="X44" s="1" t="s">
        <v>31</v>
      </c>
      <c r="Y44" s="7"/>
      <c r="Z44" s="16" t="s">
        <v>37</v>
      </c>
      <c r="AA44" s="7"/>
    </row>
    <row r="45" spans="1:27">
      <c r="A45" s="7">
        <v>5</v>
      </c>
      <c r="B45" s="7">
        <v>618</v>
      </c>
      <c r="C45" s="7"/>
      <c r="D45" s="7">
        <v>10</v>
      </c>
      <c r="E45" s="7"/>
      <c r="F45" s="7"/>
      <c r="G45" s="8">
        <v>0.3</v>
      </c>
      <c r="H45" s="7" t="s">
        <v>21</v>
      </c>
      <c r="I45" s="8">
        <v>0.3</v>
      </c>
      <c r="J45" s="7" t="s">
        <v>21</v>
      </c>
      <c r="K45" s="9">
        <v>0.02</v>
      </c>
      <c r="L45" s="7" t="s">
        <v>22</v>
      </c>
      <c r="M45" s="10">
        <v>13.33</v>
      </c>
      <c r="N45" s="7" t="s">
        <v>29</v>
      </c>
      <c r="O45" s="11">
        <f t="shared" si="0"/>
        <v>0.2666</v>
      </c>
      <c r="P45" s="7" t="s">
        <v>35</v>
      </c>
      <c r="Q45" s="7" t="s">
        <v>24</v>
      </c>
      <c r="R45" s="12"/>
      <c r="S45" s="12" t="s">
        <v>25</v>
      </c>
      <c r="T45" s="7" t="s">
        <v>26</v>
      </c>
      <c r="U45" s="7" t="s">
        <v>32</v>
      </c>
      <c r="V45" s="7" t="s">
        <v>33</v>
      </c>
      <c r="W45" s="7" t="s">
        <v>34</v>
      </c>
      <c r="X45" s="1" t="s">
        <v>31</v>
      </c>
      <c r="Y45" s="7"/>
      <c r="Z45" s="16" t="s">
        <v>37</v>
      </c>
      <c r="AA45" s="7"/>
    </row>
    <row r="46" spans="1:27">
      <c r="A46" s="7">
        <v>5</v>
      </c>
      <c r="B46" s="7">
        <v>618</v>
      </c>
      <c r="C46" s="7"/>
      <c r="D46" s="7">
        <v>11</v>
      </c>
      <c r="E46" s="7"/>
      <c r="F46" s="7"/>
      <c r="G46" s="8">
        <v>0.3</v>
      </c>
      <c r="H46" s="7" t="s">
        <v>21</v>
      </c>
      <c r="I46" s="8">
        <v>0.3</v>
      </c>
      <c r="J46" s="7" t="s">
        <v>21</v>
      </c>
      <c r="K46" s="9">
        <v>0.02</v>
      </c>
      <c r="L46" s="7" t="s">
        <v>22</v>
      </c>
      <c r="M46" s="10">
        <v>13.33</v>
      </c>
      <c r="N46" s="7" t="s">
        <v>29</v>
      </c>
      <c r="O46" s="11">
        <f t="shared" si="0"/>
        <v>0.2666</v>
      </c>
      <c r="P46" s="7" t="s">
        <v>35</v>
      </c>
      <c r="Q46" s="7" t="s">
        <v>24</v>
      </c>
      <c r="R46" s="12"/>
      <c r="S46" s="12" t="s">
        <v>25</v>
      </c>
      <c r="T46" s="7" t="s">
        <v>26</v>
      </c>
      <c r="U46" s="7" t="s">
        <v>32</v>
      </c>
      <c r="V46" s="7" t="s">
        <v>33</v>
      </c>
      <c r="W46" s="7" t="s">
        <v>34</v>
      </c>
      <c r="X46" s="1" t="s">
        <v>31</v>
      </c>
      <c r="Y46" s="7"/>
      <c r="Z46" s="16" t="s">
        <v>37</v>
      </c>
      <c r="AA46" s="7"/>
    </row>
    <row r="47" spans="1:27">
      <c r="A47" s="7">
        <v>5</v>
      </c>
      <c r="B47" s="7">
        <v>618</v>
      </c>
      <c r="C47" s="7"/>
      <c r="D47" s="7">
        <v>12</v>
      </c>
      <c r="E47" s="7"/>
      <c r="F47" s="7"/>
      <c r="G47" s="8">
        <v>0.6</v>
      </c>
      <c r="H47" s="7" t="s">
        <v>21</v>
      </c>
      <c r="I47" s="8">
        <v>0.6</v>
      </c>
      <c r="J47" s="7" t="s">
        <v>21</v>
      </c>
      <c r="K47" s="9">
        <v>0.04</v>
      </c>
      <c r="L47" s="7" t="s">
        <v>22</v>
      </c>
      <c r="M47" s="10">
        <v>13.33</v>
      </c>
      <c r="N47" s="7" t="s">
        <v>29</v>
      </c>
      <c r="O47" s="11">
        <f t="shared" si="0"/>
        <v>0.53320000000000001</v>
      </c>
      <c r="P47" s="7" t="s">
        <v>35</v>
      </c>
      <c r="Q47" s="7" t="s">
        <v>24</v>
      </c>
      <c r="R47" s="12"/>
      <c r="S47" s="12" t="s">
        <v>25</v>
      </c>
      <c r="T47" s="7" t="s">
        <v>26</v>
      </c>
      <c r="U47" s="7" t="s">
        <v>32</v>
      </c>
      <c r="V47" s="7" t="s">
        <v>33</v>
      </c>
      <c r="W47" s="7" t="s">
        <v>34</v>
      </c>
      <c r="X47" s="1" t="s">
        <v>31</v>
      </c>
      <c r="Y47" s="7"/>
      <c r="Z47" s="16" t="s">
        <v>37</v>
      </c>
      <c r="AA47" s="7"/>
    </row>
    <row r="48" spans="1:27">
      <c r="A48" s="7">
        <v>5</v>
      </c>
      <c r="B48" s="7">
        <v>618</v>
      </c>
      <c r="C48" s="7"/>
      <c r="D48" s="7">
        <v>13</v>
      </c>
      <c r="E48" s="7"/>
      <c r="F48" s="7"/>
      <c r="G48" s="8">
        <v>0.3</v>
      </c>
      <c r="H48" s="7" t="s">
        <v>21</v>
      </c>
      <c r="I48" s="8">
        <v>0.3</v>
      </c>
      <c r="J48" s="7" t="s">
        <v>21</v>
      </c>
      <c r="K48" s="9">
        <v>0.02</v>
      </c>
      <c r="L48" s="7" t="s">
        <v>22</v>
      </c>
      <c r="M48" s="10">
        <v>13.33</v>
      </c>
      <c r="N48" s="7" t="s">
        <v>29</v>
      </c>
      <c r="O48" s="11">
        <f t="shared" si="0"/>
        <v>0.2666</v>
      </c>
      <c r="P48" s="7" t="s">
        <v>35</v>
      </c>
      <c r="Q48" s="7" t="s">
        <v>24</v>
      </c>
      <c r="R48" s="12"/>
      <c r="S48" s="12" t="s">
        <v>25</v>
      </c>
      <c r="T48" s="7" t="s">
        <v>26</v>
      </c>
      <c r="U48" s="7" t="s">
        <v>32</v>
      </c>
      <c r="V48" s="7" t="s">
        <v>33</v>
      </c>
      <c r="W48" s="7" t="s">
        <v>34</v>
      </c>
      <c r="X48" s="1" t="s">
        <v>31</v>
      </c>
      <c r="Y48" s="7"/>
      <c r="Z48" s="16" t="s">
        <v>37</v>
      </c>
      <c r="AA48" s="7"/>
    </row>
    <row r="49" spans="1:27">
      <c r="A49" s="7">
        <v>5</v>
      </c>
      <c r="B49" s="7">
        <v>618</v>
      </c>
      <c r="C49" s="7"/>
      <c r="D49" s="7">
        <v>14</v>
      </c>
      <c r="E49" s="7"/>
      <c r="F49" s="7"/>
      <c r="G49" s="8">
        <v>0.2</v>
      </c>
      <c r="H49" s="7" t="s">
        <v>21</v>
      </c>
      <c r="I49" s="8">
        <v>0.2</v>
      </c>
      <c r="J49" s="7" t="s">
        <v>21</v>
      </c>
      <c r="K49" s="9">
        <v>0.01</v>
      </c>
      <c r="L49" s="7" t="s">
        <v>22</v>
      </c>
      <c r="M49" s="10">
        <v>13.33</v>
      </c>
      <c r="N49" s="7" t="s">
        <v>29</v>
      </c>
      <c r="O49" s="11">
        <f t="shared" si="0"/>
        <v>0.1333</v>
      </c>
      <c r="P49" s="7" t="s">
        <v>35</v>
      </c>
      <c r="Q49" s="7" t="s">
        <v>24</v>
      </c>
      <c r="R49" s="12"/>
      <c r="S49" s="12" t="s">
        <v>25</v>
      </c>
      <c r="T49" s="7" t="s">
        <v>26</v>
      </c>
      <c r="U49" s="7" t="s">
        <v>32</v>
      </c>
      <c r="V49" s="7" t="s">
        <v>33</v>
      </c>
      <c r="W49" s="7" t="s">
        <v>34</v>
      </c>
      <c r="X49" s="1" t="s">
        <v>31</v>
      </c>
      <c r="Y49" s="7"/>
      <c r="Z49" s="16" t="s">
        <v>37</v>
      </c>
      <c r="AA49" s="7"/>
    </row>
    <row r="50" spans="1:27">
      <c r="A50" s="7">
        <v>5</v>
      </c>
      <c r="B50" s="7">
        <v>618</v>
      </c>
      <c r="C50" s="7"/>
      <c r="D50" s="7">
        <v>15</v>
      </c>
      <c r="E50" s="7"/>
      <c r="F50" s="7"/>
      <c r="G50" s="8">
        <v>0.2</v>
      </c>
      <c r="H50" s="7" t="s">
        <v>21</v>
      </c>
      <c r="I50" s="8">
        <v>0.2</v>
      </c>
      <c r="J50" s="7" t="s">
        <v>21</v>
      </c>
      <c r="K50" s="9">
        <v>0.01</v>
      </c>
      <c r="L50" s="7" t="s">
        <v>22</v>
      </c>
      <c r="M50" s="10">
        <v>13.33</v>
      </c>
      <c r="N50" s="7" t="s">
        <v>29</v>
      </c>
      <c r="O50" s="11">
        <f t="shared" si="0"/>
        <v>0.1333</v>
      </c>
      <c r="P50" s="7" t="s">
        <v>35</v>
      </c>
      <c r="Q50" s="7" t="s">
        <v>24</v>
      </c>
      <c r="R50" s="12"/>
      <c r="S50" s="12" t="s">
        <v>25</v>
      </c>
      <c r="T50" s="7" t="s">
        <v>26</v>
      </c>
      <c r="U50" s="7" t="s">
        <v>32</v>
      </c>
      <c r="V50" s="7" t="s">
        <v>33</v>
      </c>
      <c r="W50" s="7" t="s">
        <v>34</v>
      </c>
      <c r="X50" s="1" t="s">
        <v>31</v>
      </c>
      <c r="Y50" s="7"/>
      <c r="Z50" s="16" t="s">
        <v>37</v>
      </c>
      <c r="AA50" s="7"/>
    </row>
    <row r="51" spans="1:27">
      <c r="A51" s="7">
        <v>5</v>
      </c>
      <c r="B51" s="7">
        <v>618</v>
      </c>
      <c r="C51" s="7"/>
      <c r="D51" s="7">
        <v>16</v>
      </c>
      <c r="E51" s="7"/>
      <c r="F51" s="7"/>
      <c r="G51" s="8">
        <v>0.7</v>
      </c>
      <c r="H51" s="7" t="s">
        <v>21</v>
      </c>
      <c r="I51" s="8">
        <v>0.1</v>
      </c>
      <c r="J51" s="7" t="s">
        <v>21</v>
      </c>
      <c r="K51" s="9">
        <v>0.05</v>
      </c>
      <c r="L51" s="7" t="s">
        <v>22</v>
      </c>
      <c r="M51" s="10">
        <v>1.51</v>
      </c>
      <c r="N51" s="7" t="s">
        <v>29</v>
      </c>
      <c r="O51" s="11">
        <f t="shared" si="0"/>
        <v>7.5500000000000012E-2</v>
      </c>
      <c r="P51" s="7" t="s">
        <v>35</v>
      </c>
      <c r="Q51" s="7" t="s">
        <v>23</v>
      </c>
      <c r="R51" s="12"/>
      <c r="S51" s="12" t="s">
        <v>27</v>
      </c>
      <c r="T51" s="7"/>
      <c r="U51" s="7" t="s">
        <v>32</v>
      </c>
      <c r="V51" s="7" t="s">
        <v>33</v>
      </c>
      <c r="W51" s="7" t="s">
        <v>34</v>
      </c>
      <c r="X51" s="1" t="s">
        <v>30</v>
      </c>
      <c r="Y51" s="7"/>
      <c r="Z51" s="16" t="s">
        <v>37</v>
      </c>
      <c r="AA51" s="7"/>
    </row>
    <row r="52" spans="1:27">
      <c r="A52" s="7">
        <v>5</v>
      </c>
      <c r="B52" s="7">
        <v>618</v>
      </c>
      <c r="C52" s="7"/>
      <c r="D52" s="7">
        <v>19</v>
      </c>
      <c r="E52" s="7"/>
      <c r="F52" s="7"/>
      <c r="G52" s="8">
        <v>0.4</v>
      </c>
      <c r="H52" s="7" t="s">
        <v>21</v>
      </c>
      <c r="I52" s="8">
        <v>0.4</v>
      </c>
      <c r="J52" s="7" t="s">
        <v>21</v>
      </c>
      <c r="K52" s="9">
        <v>0.03</v>
      </c>
      <c r="L52" s="7" t="s">
        <v>22</v>
      </c>
      <c r="M52" s="10">
        <v>13.33</v>
      </c>
      <c r="N52" s="7" t="s">
        <v>29</v>
      </c>
      <c r="O52" s="11">
        <f t="shared" si="0"/>
        <v>0.39989999999999998</v>
      </c>
      <c r="P52" s="7" t="s">
        <v>35</v>
      </c>
      <c r="Q52" s="7" t="s">
        <v>24</v>
      </c>
      <c r="R52" s="7"/>
      <c r="S52" s="7" t="s">
        <v>25</v>
      </c>
      <c r="T52" s="7" t="s">
        <v>26</v>
      </c>
      <c r="U52" s="7" t="s">
        <v>32</v>
      </c>
      <c r="V52" s="7" t="s">
        <v>33</v>
      </c>
      <c r="W52" s="7" t="s">
        <v>34</v>
      </c>
      <c r="X52" s="1" t="s">
        <v>31</v>
      </c>
      <c r="Y52" s="7"/>
      <c r="Z52" s="16" t="s">
        <v>37</v>
      </c>
      <c r="AA52" s="7"/>
    </row>
    <row r="53" spans="1:27">
      <c r="A53" s="7">
        <v>5</v>
      </c>
      <c r="B53" s="7">
        <v>618</v>
      </c>
      <c r="C53" s="7"/>
      <c r="D53" s="7">
        <v>20</v>
      </c>
      <c r="E53" s="7"/>
      <c r="F53" s="7"/>
      <c r="G53" s="8">
        <v>0.2</v>
      </c>
      <c r="H53" s="7" t="s">
        <v>21</v>
      </c>
      <c r="I53" s="8">
        <v>0.2</v>
      </c>
      <c r="J53" s="7" t="s">
        <v>21</v>
      </c>
      <c r="K53" s="9">
        <v>0.02</v>
      </c>
      <c r="L53" s="7" t="s">
        <v>22</v>
      </c>
      <c r="M53" s="10">
        <v>13.33</v>
      </c>
      <c r="N53" s="7" t="s">
        <v>29</v>
      </c>
      <c r="O53" s="11">
        <f t="shared" si="0"/>
        <v>0.2666</v>
      </c>
      <c r="P53" s="7" t="s">
        <v>35</v>
      </c>
      <c r="Q53" s="7" t="s">
        <v>24</v>
      </c>
      <c r="R53" s="7"/>
      <c r="S53" s="7" t="s">
        <v>25</v>
      </c>
      <c r="T53" s="7" t="s">
        <v>26</v>
      </c>
      <c r="U53" s="7" t="s">
        <v>32</v>
      </c>
      <c r="V53" s="7" t="s">
        <v>33</v>
      </c>
      <c r="W53" s="7" t="s">
        <v>34</v>
      </c>
      <c r="X53" s="1" t="s">
        <v>31</v>
      </c>
      <c r="Y53" s="7"/>
      <c r="Z53" s="16" t="s">
        <v>37</v>
      </c>
      <c r="AA53" s="7"/>
    </row>
    <row r="54" spans="1:27">
      <c r="A54" s="7">
        <v>5</v>
      </c>
      <c r="B54" s="7">
        <v>618</v>
      </c>
      <c r="C54" s="7"/>
      <c r="D54" s="7">
        <v>21</v>
      </c>
      <c r="E54" s="7"/>
      <c r="F54" s="7"/>
      <c r="G54" s="8">
        <v>0.9</v>
      </c>
      <c r="H54" s="7" t="s">
        <v>21</v>
      </c>
      <c r="I54" s="8">
        <v>0.6</v>
      </c>
      <c r="J54" s="7" t="s">
        <v>21</v>
      </c>
      <c r="K54" s="9">
        <v>0.05</v>
      </c>
      <c r="L54" s="7" t="s">
        <v>22</v>
      </c>
      <c r="M54" s="10">
        <v>13.33</v>
      </c>
      <c r="N54" s="7" t="s">
        <v>29</v>
      </c>
      <c r="O54" s="11">
        <f t="shared" si="0"/>
        <v>0.66650000000000009</v>
      </c>
      <c r="P54" s="7" t="s">
        <v>35</v>
      </c>
      <c r="Q54" s="7" t="s">
        <v>24</v>
      </c>
      <c r="R54" s="7"/>
      <c r="S54" s="7" t="s">
        <v>25</v>
      </c>
      <c r="T54" s="7" t="s">
        <v>26</v>
      </c>
      <c r="U54" s="7" t="s">
        <v>32</v>
      </c>
      <c r="V54" s="7" t="s">
        <v>33</v>
      </c>
      <c r="W54" s="7" t="s">
        <v>34</v>
      </c>
      <c r="X54" s="1" t="s">
        <v>31</v>
      </c>
      <c r="Y54" s="7"/>
      <c r="Z54" s="16" t="s">
        <v>37</v>
      </c>
      <c r="AA54" s="7"/>
    </row>
    <row r="55" spans="1:27">
      <c r="A55" s="7">
        <v>5</v>
      </c>
      <c r="B55" s="7">
        <v>618</v>
      </c>
      <c r="C55" s="7"/>
      <c r="D55" s="7">
        <v>22</v>
      </c>
      <c r="E55" s="7"/>
      <c r="F55" s="7"/>
      <c r="G55" s="8">
        <v>0.5</v>
      </c>
      <c r="H55" s="7" t="s">
        <v>21</v>
      </c>
      <c r="I55" s="8">
        <v>0.3</v>
      </c>
      <c r="J55" s="7" t="s">
        <v>21</v>
      </c>
      <c r="K55" s="9">
        <v>0.02</v>
      </c>
      <c r="L55" s="7" t="s">
        <v>22</v>
      </c>
      <c r="M55" s="10">
        <v>13.33</v>
      </c>
      <c r="N55" s="7" t="s">
        <v>29</v>
      </c>
      <c r="O55" s="11">
        <f t="shared" si="0"/>
        <v>0.2666</v>
      </c>
      <c r="P55" s="7" t="s">
        <v>35</v>
      </c>
      <c r="Q55" s="7" t="s">
        <v>24</v>
      </c>
      <c r="R55" s="7"/>
      <c r="S55" s="7" t="s">
        <v>25</v>
      </c>
      <c r="T55" s="7" t="s">
        <v>26</v>
      </c>
      <c r="U55" s="7" t="s">
        <v>32</v>
      </c>
      <c r="V55" s="7" t="s">
        <v>33</v>
      </c>
      <c r="W55" s="7" t="s">
        <v>34</v>
      </c>
      <c r="X55" s="1" t="s">
        <v>31</v>
      </c>
      <c r="Y55" s="7"/>
      <c r="Z55" s="16" t="s">
        <v>37</v>
      </c>
      <c r="AA55" s="7"/>
    </row>
    <row r="56" spans="1:27">
      <c r="A56" s="7">
        <v>5</v>
      </c>
      <c r="B56" s="7">
        <v>618</v>
      </c>
      <c r="C56" s="7"/>
      <c r="D56" s="7">
        <v>23</v>
      </c>
      <c r="E56" s="7"/>
      <c r="F56" s="7"/>
      <c r="G56" s="8">
        <v>0.8</v>
      </c>
      <c r="H56" s="7" t="s">
        <v>21</v>
      </c>
      <c r="I56" s="8">
        <v>0.5</v>
      </c>
      <c r="J56" s="7" t="s">
        <v>21</v>
      </c>
      <c r="K56" s="9">
        <v>0.04</v>
      </c>
      <c r="L56" s="7" t="s">
        <v>22</v>
      </c>
      <c r="M56" s="10">
        <v>13.33</v>
      </c>
      <c r="N56" s="7" t="s">
        <v>29</v>
      </c>
      <c r="O56" s="11">
        <f t="shared" si="0"/>
        <v>0.53320000000000001</v>
      </c>
      <c r="P56" s="7" t="s">
        <v>35</v>
      </c>
      <c r="Q56" s="7" t="s">
        <v>24</v>
      </c>
      <c r="R56" s="7"/>
      <c r="S56" s="7" t="s">
        <v>25</v>
      </c>
      <c r="T56" s="7" t="s">
        <v>26</v>
      </c>
      <c r="U56" s="7" t="s">
        <v>32</v>
      </c>
      <c r="V56" s="7" t="s">
        <v>33</v>
      </c>
      <c r="W56" s="7" t="s">
        <v>34</v>
      </c>
      <c r="X56" s="1" t="s">
        <v>31</v>
      </c>
      <c r="Y56" s="7"/>
      <c r="Z56" s="16" t="s">
        <v>37</v>
      </c>
      <c r="AA56" s="7"/>
    </row>
    <row r="57" spans="1:27">
      <c r="A57" s="7">
        <v>5</v>
      </c>
      <c r="B57" s="7">
        <v>618</v>
      </c>
      <c r="C57" s="7"/>
      <c r="D57" s="7"/>
      <c r="E57" s="7"/>
      <c r="F57" s="7">
        <v>1</v>
      </c>
      <c r="G57" s="8">
        <v>5.3</v>
      </c>
      <c r="H57" s="7" t="s">
        <v>21</v>
      </c>
      <c r="I57" s="8">
        <v>5.3</v>
      </c>
      <c r="J57" s="7" t="s">
        <v>21</v>
      </c>
      <c r="K57" s="9">
        <v>0.35</v>
      </c>
      <c r="L57" s="7" t="s">
        <v>22</v>
      </c>
      <c r="M57" s="10">
        <v>13.33</v>
      </c>
      <c r="N57" s="7" t="s">
        <v>29</v>
      </c>
      <c r="O57" s="11">
        <f t="shared" si="0"/>
        <v>4.6654999999999998</v>
      </c>
      <c r="P57" s="7" t="s">
        <v>35</v>
      </c>
      <c r="Q57" s="7" t="s">
        <v>24</v>
      </c>
      <c r="R57" s="7"/>
      <c r="S57" s="7" t="s">
        <v>25</v>
      </c>
      <c r="T57" s="7" t="s">
        <v>26</v>
      </c>
      <c r="U57" s="7" t="s">
        <v>32</v>
      </c>
      <c r="V57" s="7" t="s">
        <v>33</v>
      </c>
      <c r="W57" s="7" t="s">
        <v>34</v>
      </c>
      <c r="X57" s="1" t="s">
        <v>31</v>
      </c>
      <c r="Y57" s="7"/>
      <c r="Z57" s="16" t="s">
        <v>37</v>
      </c>
      <c r="AA57" s="7"/>
    </row>
    <row r="58" spans="1:27">
      <c r="A58" s="7">
        <v>5</v>
      </c>
      <c r="B58" s="7">
        <v>618</v>
      </c>
      <c r="C58" s="7"/>
      <c r="D58" s="7"/>
      <c r="E58" s="7"/>
      <c r="F58" s="7">
        <v>2</v>
      </c>
      <c r="G58" s="8">
        <v>2.1</v>
      </c>
      <c r="H58" s="7" t="s">
        <v>21</v>
      </c>
      <c r="I58" s="8">
        <v>5.0999999999999996</v>
      </c>
      <c r="J58" s="7" t="s">
        <v>21</v>
      </c>
      <c r="K58" s="9">
        <v>0.14000000000000001</v>
      </c>
      <c r="L58" s="7" t="s">
        <v>22</v>
      </c>
      <c r="M58" s="10">
        <v>13.33</v>
      </c>
      <c r="N58" s="7" t="s">
        <v>29</v>
      </c>
      <c r="O58" s="11">
        <f t="shared" si="0"/>
        <v>1.8662000000000001</v>
      </c>
      <c r="P58" s="7" t="s">
        <v>35</v>
      </c>
      <c r="Q58" s="7" t="s">
        <v>24</v>
      </c>
      <c r="R58" s="7"/>
      <c r="S58" s="7" t="s">
        <v>25</v>
      </c>
      <c r="T58" s="7" t="s">
        <v>26</v>
      </c>
      <c r="U58" s="7" t="s">
        <v>32</v>
      </c>
      <c r="V58" s="7" t="s">
        <v>33</v>
      </c>
      <c r="W58" s="7" t="s">
        <v>34</v>
      </c>
      <c r="X58" s="1" t="s">
        <v>31</v>
      </c>
      <c r="Y58" s="7"/>
      <c r="Z58" s="16" t="s">
        <v>37</v>
      </c>
      <c r="AA58" s="7"/>
    </row>
    <row r="59" spans="1:27">
      <c r="A59" s="7">
        <v>5</v>
      </c>
      <c r="B59" s="7">
        <v>618</v>
      </c>
      <c r="C59" s="7"/>
      <c r="D59" s="7"/>
      <c r="E59" s="7"/>
      <c r="F59" s="7">
        <v>3</v>
      </c>
      <c r="G59" s="8">
        <v>4.9000000000000004</v>
      </c>
      <c r="H59" s="7" t="s">
        <v>21</v>
      </c>
      <c r="I59" s="8">
        <v>2.7</v>
      </c>
      <c r="J59" s="7" t="s">
        <v>21</v>
      </c>
      <c r="K59" s="9">
        <v>1.43</v>
      </c>
      <c r="L59" s="7" t="s">
        <v>22</v>
      </c>
      <c r="M59" s="10">
        <v>1.51</v>
      </c>
      <c r="N59" s="7" t="s">
        <v>29</v>
      </c>
      <c r="O59" s="11">
        <f t="shared" si="0"/>
        <v>2.1593</v>
      </c>
      <c r="P59" s="7" t="s">
        <v>35</v>
      </c>
      <c r="Q59" s="7" t="s">
        <v>23</v>
      </c>
      <c r="R59" s="12"/>
      <c r="S59" s="12" t="s">
        <v>27</v>
      </c>
      <c r="T59" s="7"/>
      <c r="U59" s="7" t="s">
        <v>32</v>
      </c>
      <c r="V59" s="7" t="s">
        <v>33</v>
      </c>
      <c r="W59" s="7" t="s">
        <v>34</v>
      </c>
      <c r="X59" s="1" t="s">
        <v>30</v>
      </c>
      <c r="Y59" s="7"/>
      <c r="Z59" s="16" t="s">
        <v>37</v>
      </c>
      <c r="AA59" s="7"/>
    </row>
    <row r="60" spans="1:27">
      <c r="A60" s="7">
        <v>5</v>
      </c>
      <c r="B60" s="7">
        <v>618</v>
      </c>
      <c r="C60" s="7"/>
      <c r="D60" s="7"/>
      <c r="E60" s="7"/>
      <c r="F60" s="7">
        <v>4</v>
      </c>
      <c r="G60" s="8">
        <v>0.4</v>
      </c>
      <c r="H60" s="7" t="s">
        <v>21</v>
      </c>
      <c r="I60" s="8">
        <v>0.4</v>
      </c>
      <c r="J60" s="7" t="s">
        <v>21</v>
      </c>
      <c r="K60" s="9">
        <v>0.21</v>
      </c>
      <c r="L60" s="7" t="s">
        <v>22</v>
      </c>
      <c r="M60" s="10">
        <v>1.51</v>
      </c>
      <c r="N60" s="7" t="s">
        <v>29</v>
      </c>
      <c r="O60" s="11">
        <f t="shared" si="0"/>
        <v>0.31709999999999999</v>
      </c>
      <c r="P60" s="7" t="s">
        <v>35</v>
      </c>
      <c r="Q60" s="7" t="s">
        <v>23</v>
      </c>
      <c r="R60" s="12"/>
      <c r="S60" s="12" t="s">
        <v>27</v>
      </c>
      <c r="T60" s="7"/>
      <c r="U60" s="7" t="s">
        <v>32</v>
      </c>
      <c r="V60" s="7" t="s">
        <v>33</v>
      </c>
      <c r="W60" s="7" t="s">
        <v>34</v>
      </c>
      <c r="X60" s="1" t="s">
        <v>30</v>
      </c>
      <c r="Y60" s="7"/>
      <c r="Z60" s="16" t="s">
        <v>37</v>
      </c>
      <c r="AA60" s="7"/>
    </row>
    <row r="61" spans="1:27">
      <c r="A61" s="7" t="s">
        <v>28</v>
      </c>
      <c r="B61" s="7"/>
      <c r="C61" s="7"/>
      <c r="D61" s="7"/>
      <c r="E61" s="7"/>
      <c r="F61" s="7"/>
      <c r="G61" s="8">
        <f>SUM(G2:G60)</f>
        <v>383.30000000000007</v>
      </c>
      <c r="H61" s="7" t="s">
        <v>21</v>
      </c>
      <c r="I61" s="8">
        <f>SUM(I2:I60)</f>
        <v>343.30000000000007</v>
      </c>
      <c r="J61" s="7" t="s">
        <v>21</v>
      </c>
      <c r="K61" s="9">
        <f>SUM(K2:K60)</f>
        <v>47.250000000000014</v>
      </c>
      <c r="L61" s="7" t="s">
        <v>22</v>
      </c>
      <c r="M61" s="10"/>
      <c r="N61" s="7"/>
      <c r="O61" s="11">
        <f>SUM(O2:O60)</f>
        <v>317.08529999999979</v>
      </c>
      <c r="P61" s="7" t="s">
        <v>35</v>
      </c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1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1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1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1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1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1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1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1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1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1"/>
      <c r="P77" s="7"/>
      <c r="Q77" s="7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1"/>
      <c r="P78" s="7"/>
      <c r="Q78" s="7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1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7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7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7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7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7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7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7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7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7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7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1"/>
      <c r="P93" s="7"/>
      <c r="Q93" s="7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1"/>
      <c r="P94" s="7"/>
      <c r="Q94" s="7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1"/>
      <c r="P95" s="7"/>
      <c r="Q95" s="7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1"/>
      <c r="P96" s="7"/>
      <c r="Q96" s="7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1"/>
      <c r="P97" s="7"/>
      <c r="Q97" s="7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1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1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11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11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11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11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11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11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11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11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0"/>
      <c r="N108" s="7"/>
      <c r="O108" s="11"/>
      <c r="P108" s="7"/>
      <c r="Q108" s="13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0"/>
      <c r="N109" s="7"/>
      <c r="O109" s="11"/>
      <c r="P109" s="7"/>
      <c r="Q109" s="13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0"/>
      <c r="N110" s="7"/>
      <c r="O110" s="11"/>
      <c r="P110" s="7"/>
      <c r="Q110" s="13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0"/>
      <c r="N111" s="7"/>
      <c r="O111" s="11"/>
      <c r="P111" s="7"/>
      <c r="Q111" s="13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0"/>
      <c r="N112" s="7"/>
      <c r="O112" s="11"/>
      <c r="P112" s="7"/>
      <c r="Q112" s="13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0"/>
      <c r="N113" s="7"/>
      <c r="O113" s="11"/>
      <c r="P113" s="7"/>
      <c r="Q113" s="13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0"/>
      <c r="N114" s="7"/>
      <c r="O114" s="11"/>
      <c r="P114" s="7"/>
      <c r="Q114" s="13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0"/>
      <c r="N115" s="7"/>
      <c r="O115" s="11"/>
      <c r="P115" s="7"/>
      <c r="Q115" s="13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0"/>
      <c r="N116" s="7"/>
      <c r="O116" s="11"/>
      <c r="P116" s="7"/>
      <c r="Q116" s="13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0"/>
      <c r="N117" s="7"/>
      <c r="O117" s="11"/>
      <c r="P117" s="7"/>
      <c r="Q117" s="13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0"/>
      <c r="N118" s="7"/>
      <c r="O118" s="11"/>
      <c r="P118" s="7"/>
      <c r="Q118" s="13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0"/>
      <c r="N119" s="7"/>
      <c r="O119" s="11"/>
      <c r="P119" s="7"/>
      <c r="Q119" s="13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0"/>
      <c r="N120" s="7"/>
      <c r="O120" s="11"/>
      <c r="P120" s="7"/>
      <c r="Q120" s="13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10"/>
      <c r="L121" s="7"/>
      <c r="M121" s="10"/>
      <c r="N121" s="7"/>
      <c r="O121" s="11"/>
      <c r="P121" s="7"/>
      <c r="Q121" s="13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10"/>
      <c r="L122" s="7"/>
      <c r="M122" s="10"/>
      <c r="N122" s="7"/>
      <c r="O122" s="11"/>
      <c r="P122" s="7"/>
      <c r="Q122" s="13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10"/>
      <c r="L123" s="7"/>
      <c r="M123" s="10"/>
      <c r="N123" s="7"/>
      <c r="O123" s="11"/>
      <c r="P123" s="7"/>
      <c r="Q123" s="13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8"/>
      <c r="H124" s="7"/>
      <c r="I124" s="8"/>
      <c r="J124" s="7"/>
      <c r="K124" s="10"/>
      <c r="L124" s="7"/>
      <c r="M124" s="10"/>
      <c r="N124" s="7"/>
      <c r="O124" s="11"/>
      <c r="P124" s="7"/>
      <c r="Q124" s="13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8"/>
      <c r="H125" s="7"/>
      <c r="I125" s="8"/>
      <c r="J125" s="7"/>
      <c r="K125" s="10"/>
      <c r="L125" s="7"/>
      <c r="M125" s="10"/>
      <c r="N125" s="7"/>
      <c r="O125" s="11"/>
      <c r="P125" s="7"/>
      <c r="Q125" s="13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0"/>
      <c r="N126" s="7"/>
      <c r="O126" s="11"/>
      <c r="P126" s="7"/>
      <c r="Q126" s="13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0"/>
      <c r="L127" s="7"/>
      <c r="M127" s="10"/>
      <c r="N127" s="7"/>
      <c r="O127" s="11"/>
      <c r="P127" s="7"/>
      <c r="Q127" s="13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0"/>
      <c r="L128" s="7"/>
      <c r="M128" s="10"/>
      <c r="N128" s="7"/>
      <c r="O128" s="11"/>
      <c r="P128" s="7"/>
      <c r="Q128" s="13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0"/>
      <c r="L129" s="7"/>
      <c r="M129" s="10"/>
      <c r="N129" s="7"/>
      <c r="O129" s="11"/>
      <c r="P129" s="7"/>
      <c r="Q129" s="13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0"/>
      <c r="L130" s="7"/>
      <c r="M130" s="10"/>
      <c r="N130" s="7"/>
      <c r="O130" s="11"/>
      <c r="P130" s="7"/>
      <c r="Q130" s="13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0"/>
      <c r="L131" s="7"/>
      <c r="M131" s="10"/>
      <c r="N131" s="7"/>
      <c r="O131" s="11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0"/>
      <c r="L132" s="7"/>
      <c r="M132" s="10"/>
      <c r="N132" s="7"/>
      <c r="O132" s="11"/>
      <c r="P132" s="7"/>
      <c r="Q132" s="13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0"/>
      <c r="L133" s="7"/>
      <c r="M133" s="10"/>
      <c r="N133" s="7"/>
      <c r="O133" s="11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0"/>
      <c r="L134" s="7"/>
      <c r="M134" s="10"/>
      <c r="N134" s="7"/>
      <c r="O134" s="11"/>
      <c r="P134" s="7"/>
      <c r="Q134" s="13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0"/>
      <c r="L135" s="7"/>
      <c r="M135" s="10"/>
      <c r="N135" s="7"/>
      <c r="O135" s="11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0"/>
      <c r="L136" s="7"/>
      <c r="M136" s="10"/>
      <c r="N136" s="7"/>
      <c r="O136" s="11"/>
      <c r="P136" s="7"/>
      <c r="Q136" s="13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0"/>
      <c r="L137" s="7"/>
      <c r="M137" s="10"/>
      <c r="N137" s="7"/>
      <c r="O137" s="11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0"/>
      <c r="L138" s="7"/>
      <c r="M138" s="10"/>
      <c r="N138" s="7"/>
      <c r="O138" s="11"/>
      <c r="P138" s="7"/>
      <c r="Q138" s="13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0"/>
      <c r="L139" s="7"/>
      <c r="M139" s="10"/>
      <c r="N139" s="7"/>
      <c r="O139" s="11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0"/>
      <c r="L140" s="7"/>
      <c r="M140" s="10"/>
      <c r="N140" s="7"/>
      <c r="O140" s="11"/>
      <c r="P140" s="7"/>
      <c r="Q140" s="13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0"/>
      <c r="L141" s="7"/>
      <c r="M141" s="10"/>
      <c r="N141" s="7"/>
      <c r="O141" s="11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0"/>
      <c r="L142" s="7"/>
      <c r="M142" s="10"/>
      <c r="N142" s="7"/>
      <c r="O142" s="11"/>
      <c r="P142" s="7"/>
      <c r="Q142" s="13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0"/>
      <c r="L143" s="7"/>
      <c r="M143" s="10"/>
      <c r="N143" s="7"/>
      <c r="O143" s="11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0"/>
      <c r="L144" s="7"/>
      <c r="M144" s="10"/>
      <c r="N144" s="7"/>
      <c r="O144" s="11"/>
      <c r="P144" s="7"/>
      <c r="Q144" s="13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0"/>
      <c r="L145" s="7"/>
      <c r="M145" s="10"/>
      <c r="N145" s="7"/>
      <c r="O145" s="11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0"/>
      <c r="L146" s="7"/>
      <c r="M146" s="10"/>
      <c r="N146" s="7"/>
      <c r="O146" s="11"/>
      <c r="P146" s="7"/>
      <c r="Q146" s="13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0"/>
      <c r="L147" s="7"/>
      <c r="M147" s="10"/>
      <c r="N147" s="7"/>
      <c r="O147" s="11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0"/>
      <c r="L148" s="7"/>
      <c r="M148" s="10"/>
      <c r="N148" s="7"/>
      <c r="O148" s="11"/>
      <c r="P148" s="7"/>
      <c r="Q148" s="13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M149" s="10"/>
      <c r="N149" s="7"/>
    </row>
    <row r="150" spans="1:27">
      <c r="K150" s="3"/>
      <c r="M150" s="10"/>
      <c r="N150" s="7"/>
      <c r="O150" s="3"/>
      <c r="Q150" s="13"/>
      <c r="R150" s="4"/>
    </row>
    <row r="151" spans="1:27">
      <c r="O151" s="3"/>
      <c r="V151" s="4"/>
    </row>
    <row r="152" spans="1:27">
      <c r="O152" s="3"/>
      <c r="V152" s="4"/>
    </row>
    <row r="153" spans="1:27">
      <c r="O153" s="3"/>
      <c r="V153" s="4"/>
    </row>
    <row r="154" spans="1:27">
      <c r="O154" s="3"/>
      <c r="V154" s="4"/>
    </row>
    <row r="155" spans="1:27">
      <c r="O155" s="3"/>
      <c r="V155" s="4"/>
    </row>
    <row r="156" spans="1:27">
      <c r="O156" s="3"/>
    </row>
    <row r="157" spans="1:27">
      <c r="A157" s="5"/>
      <c r="O157" s="3"/>
    </row>
    <row r="158" spans="1:27">
      <c r="O158" s="3"/>
    </row>
    <row r="159" spans="1:27">
      <c r="O159" s="3"/>
    </row>
    <row r="160" spans="1:27">
      <c r="O160" s="3"/>
    </row>
    <row r="161" spans="11:22">
      <c r="O161" s="3"/>
    </row>
    <row r="162" spans="11:22">
      <c r="O162" s="3"/>
    </row>
    <row r="163" spans="11:22">
      <c r="O163" s="3"/>
    </row>
    <row r="164" spans="11:22">
      <c r="O164" s="3"/>
    </row>
    <row r="165" spans="11:22">
      <c r="O165" s="3"/>
    </row>
    <row r="166" spans="11:22">
      <c r="O166" s="3"/>
    </row>
    <row r="167" spans="11:22">
      <c r="O167" s="3"/>
    </row>
    <row r="168" spans="11:22">
      <c r="O168" s="3"/>
      <c r="Q168" s="4"/>
      <c r="R168" s="4"/>
      <c r="S168" s="4"/>
      <c r="T168" s="4"/>
      <c r="U168" s="4"/>
      <c r="V168" s="4"/>
    </row>
    <row r="169" spans="11:22">
      <c r="O169" s="3"/>
      <c r="Q169" s="4"/>
      <c r="R169" s="4"/>
      <c r="S169" s="4"/>
      <c r="T169" s="4"/>
      <c r="U169" s="4"/>
      <c r="V169" s="4"/>
    </row>
    <row r="174" spans="11:22">
      <c r="K174" s="6"/>
      <c r="L174" s="4"/>
      <c r="O174" s="6"/>
      <c r="P174" s="4"/>
      <c r="Q174" s="4"/>
      <c r="R174" s="4"/>
    </row>
  </sheetData>
  <hyperlinks>
    <hyperlink ref="Z32" r:id="rId1"/>
    <hyperlink ref="Z33:Z60" r:id="rId2" display="..\Documentos Escaneados SAG\618 Las Casas de Pucalan 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2013-12-13T00:15:31Z</dcterms:modified>
</cp:coreProperties>
</file>