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4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82" i="1"/>
  <c r="G84"/>
  <c r="I84"/>
  <c r="K84"/>
  <c r="O84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2"/>
</calcChain>
</file>

<file path=xl/sharedStrings.xml><?xml version="1.0" encoding="utf-8"?>
<sst xmlns="http://schemas.openxmlformats.org/spreadsheetml/2006/main" count="1054" uniqueCount="173">
  <si>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</si>
  <si>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</si>
  <si>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</si>
  <si>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</si>
  <si>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</si>
  <si>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</si>
  <si>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</si>
  <si>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</si>
  <si>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</si>
  <si>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</si>
  <si>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</si>
  <si>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</si>
  <si>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</si>
  <si>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</si>
  <si>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</si>
  <si>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</si>
  <si>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</si>
  <si>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</si>
  <si>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</si>
  <si>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</si>
  <si>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</si>
  <si>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Has</t>
  </si>
  <si>
    <t>Lts/Seg</t>
  </si>
  <si>
    <t>regadores</t>
  </si>
  <si>
    <t>Canal El Carmen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</si>
  <si>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</si>
  <si>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</si>
  <si>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</si>
  <si>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</si>
  <si>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</si>
  <si>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</si>
  <si>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</si>
  <si>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</si>
  <si>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</si>
  <si>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</si>
  <si>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</si>
  <si>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</si>
  <si>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LL</t>
  </si>
  <si>
    <t>M</t>
  </si>
  <si>
    <t>N</t>
  </si>
  <si>
    <t>Ñ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</si>
  <si>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</si>
  <si>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</si>
  <si>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</si>
  <si>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</si>
  <si>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</si>
  <si>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</si>
  <si>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</si>
  <si>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</si>
  <si>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</si>
  <si>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</si>
  <si>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</si>
  <si>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</si>
  <si>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S/I</t>
  </si>
  <si>
    <t>Canal Pozo 3310-7040 B-47</t>
  </si>
  <si>
    <t>Canal Pozo 3310-7040 B-48</t>
  </si>
  <si>
    <t>Canal Pozo 3310-7040 B-49</t>
  </si>
  <si>
    <t>Canal Pozo 3310-7040 B-50</t>
  </si>
  <si>
    <t>Canal Pozo 3310-7040 B-51</t>
  </si>
  <si>
    <t>Canal Pozo 3310-7040 B-52</t>
  </si>
  <si>
    <t>Canal Pozo 3310-7040 B-53</t>
  </si>
  <si>
    <t>Canal Pozo 3310-7040 B-54</t>
  </si>
  <si>
    <t>Canal Pozo 3310-7040 B-55</t>
  </si>
  <si>
    <t>Canal Pozo 3310-7040 B-56</t>
  </si>
  <si>
    <t>Canal Pozo 3310-7040 B-57</t>
  </si>
  <si>
    <t>Canal Pozo 3310-7040 B-58</t>
  </si>
  <si>
    <t>Canal Pozo 3310-7040 B-59</t>
  </si>
  <si>
    <t>Canal Pozo 3310-7040 B-60</t>
  </si>
  <si>
    <t>Canal Pozo 3310-7040 B-61</t>
  </si>
  <si>
    <t>Canal Pozo 3310-7040 B-62</t>
  </si>
  <si>
    <t>Canal Pozo 3310-7040 B-63</t>
  </si>
  <si>
    <t>Canal Pozo 3310-7040 B-64</t>
  </si>
  <si>
    <t>Canal Pozo 3310-7040 B-65</t>
  </si>
  <si>
    <t>Canal Pozo 3310-7040 B-66</t>
  </si>
  <si>
    <t>Canal Pozo 3310-7040 B-67</t>
  </si>
  <si>
    <t>Canal Pozo 3310-7040 B-68</t>
  </si>
  <si>
    <t>Canal Pozo 3310-7040 B-69</t>
  </si>
  <si>
    <t>Canal Pozo 3310-7040 B-70</t>
  </si>
  <si>
    <t>Canal Pozo 3310-7040 B-71</t>
  </si>
  <si>
    <t>Canal Pozo 3310-7040 B-72</t>
  </si>
  <si>
    <t>Canal Pozo 3310-7040 B-73</t>
  </si>
  <si>
    <t>Canal Pozo 3310-7040 B-74</t>
  </si>
  <si>
    <t>Canal Pozo 3310-7040 B-75</t>
  </si>
  <si>
    <t>Canal Pozo 3310-7040 B-76</t>
  </si>
  <si>
    <t>Canal Pozo 3310-7040 B-77</t>
  </si>
  <si>
    <t>Canal Pozo 3310-7040 B-78</t>
  </si>
  <si>
    <t>Canal Pozo 3310-7040 B-79</t>
  </si>
  <si>
    <t>Canal Pozo 3310-7040 B-80</t>
  </si>
  <si>
    <t>Canal Pozo 3310-7040 B-81</t>
  </si>
  <si>
    <t>Canal Pozo 3310-7040 B-82</t>
  </si>
  <si>
    <t>Canal Pozo 3310-7040 B-83</t>
  </si>
  <si>
    <t>Canal Pozo 3310-7040 B-84</t>
  </si>
  <si>
    <t>Canal Pozo 3310-7040 B-85</t>
  </si>
  <si>
    <t>Canal Pozo 3310-7040 B-86</t>
  </si>
  <si>
    <t>Canal Pozo 3310-7040 B-87</t>
  </si>
  <si>
    <t>Canal Pozo 3310-7040 B-88</t>
  </si>
  <si>
    <t>Canal Pozo 3310-7040 B-89</t>
  </si>
  <si>
    <t>Canal Pozo 3310-7040 B-90</t>
  </si>
  <si>
    <t>Canal Pozo 3310-7040 B-91</t>
  </si>
  <si>
    <t>Canal Pozo 3310-7040 B-92</t>
  </si>
  <si>
    <t>Canal Pozo 3310-7040 B-93</t>
  </si>
  <si>
    <t>Canal Pozo 3310-7040 B-94</t>
  </si>
  <si>
    <t>Canal Pozo 3310-7040 B-95</t>
  </si>
  <si>
    <t>Canal Pozo 3310-7040 B-96</t>
  </si>
  <si>
    <t>Canal Pozo 3310-7040 B-97</t>
  </si>
  <si>
    <t>Canal Pozo 3310-7040 B-98</t>
  </si>
  <si>
    <t>Canal Pozo 3310-7040 B-99</t>
  </si>
  <si>
    <t>Pozo 3310-7040 B-47</t>
  </si>
  <si>
    <t>Pozo 3310-7040 B-48</t>
  </si>
  <si>
    <t>Pozo 3310-7040 B-49</t>
  </si>
  <si>
    <t>Pozo 3310-7040 B-50</t>
  </si>
  <si>
    <t>Pozo 3310-7040 B-51</t>
  </si>
  <si>
    <t>Pozo 3310-7040 B-52</t>
  </si>
  <si>
    <t>Pozo 3310-7040 B-53</t>
  </si>
  <si>
    <t>Pozo 3310-7040 B-54</t>
  </si>
  <si>
    <t>Pozo 3310-7040 B-55</t>
  </si>
  <si>
    <t>Pozo 3310-7040 B-56</t>
  </si>
  <si>
    <t>Pozo 3310-7040 B-57</t>
  </si>
  <si>
    <t>Pozo 3310-7040 B-58</t>
  </si>
  <si>
    <t>Pozo 3310-7040 B-59</t>
  </si>
  <si>
    <t>Pozo 3310-7040 B-60</t>
  </si>
  <si>
    <t>Pozo 3310-7040 B-61</t>
  </si>
  <si>
    <t>Pozo 3310-7040 B-62</t>
  </si>
  <si>
    <t>Pozo 3310-7040 B-63</t>
  </si>
  <si>
    <t>Pozo 3310-7040 B-64</t>
  </si>
  <si>
    <t>Pozo 3310-7040 B-65</t>
  </si>
  <si>
    <t>Pozo 3310-7040 B-66</t>
  </si>
  <si>
    <t>Pozo 3310-7040 B-67</t>
  </si>
  <si>
    <t>Pozo 3310-7040 B-68</t>
  </si>
  <si>
    <t>Pozo 3310-7040 B-69</t>
  </si>
  <si>
    <t>Pozo 3310-7040 B-70</t>
  </si>
  <si>
    <t>Pozo 3310-7040 B-71</t>
  </si>
  <si>
    <t>Pozo 3310-7040 B-72</t>
  </si>
  <si>
    <t>Pozo 3310-7040 B-73</t>
  </si>
  <si>
    <t>Pozo 3310-7040 B-74</t>
  </si>
  <si>
    <t>Pozo 3310-7040 B-75</t>
  </si>
  <si>
    <t>Pozo 3310-7040 B-76</t>
  </si>
  <si>
    <t>Pozo 3310-7040 B-77</t>
  </si>
  <si>
    <t>Pozo 3310-7040 B-78</t>
  </si>
  <si>
    <t>Pozo 3310-7040 B-79</t>
  </si>
  <si>
    <t>Pozo 3310-7040 B-80</t>
  </si>
  <si>
    <t>Pozo 3310-7040 B-81</t>
  </si>
  <si>
    <t>Pozo 3310-7040 B-82</t>
  </si>
  <si>
    <t>Pozo 3310-7040 B-83</t>
  </si>
  <si>
    <t>Pozo 3310-7040 B-84</t>
  </si>
  <si>
    <t>Pozo 3310-7040 B-85</t>
  </si>
  <si>
    <t>Pozo 3310-7040 B-86</t>
  </si>
  <si>
    <t>Pozo 3310-7040 B-87</t>
  </si>
  <si>
    <t>Pozo 3310-7040 B-88</t>
  </si>
  <si>
    <t>Pozo 3310-7040 B-89</t>
  </si>
  <si>
    <t>Pozo 3310-7040 B-90</t>
  </si>
  <si>
    <t>Pozo 3310-7040 B-91</t>
  </si>
  <si>
    <t>Pozo 3310-7040 B-92</t>
  </si>
  <si>
    <t>Pozo 3310-7040 B-93</t>
  </si>
  <si>
    <t>Pozo 3310-7040 B-94</t>
  </si>
  <si>
    <t>Pozo 3310-7040 B-95</t>
  </si>
  <si>
    <t>Pozo 3310-7040 B-96</t>
  </si>
  <si>
    <t>Pozo 3310-7040 B-97</t>
  </si>
  <si>
    <t>Pozo 3310-7040 B-98</t>
  </si>
  <si>
    <t>Pozo 3310-7040 B-99</t>
  </si>
  <si>
    <t>Rio Maipo</t>
  </si>
  <si>
    <t xml:space="preserve">primera </t>
  </si>
  <si>
    <t>Superficial</t>
  </si>
  <si>
    <t>Consuntivo</t>
  </si>
  <si>
    <t>Permanente y continuo</t>
  </si>
  <si>
    <t>Lts/Seg/regadores</t>
  </si>
  <si>
    <t>Lts/Seg/Lts/Seg</t>
  </si>
  <si>
    <t>PP Los Diecisiete, Estudio de División de Derechos de aguas Nº 5</t>
  </si>
  <si>
    <t>PP San Martín, Resolución Exenta del SAG Nº 2070 del 06 de septiembre de 2001</t>
  </si>
  <si>
    <t>Subterráneo</t>
  </si>
  <si>
    <t>Total</t>
  </si>
  <si>
    <t>Documentos</t>
  </si>
  <si>
    <t>Documentos escaneados SAG\4-San Martin.pdf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</si>
</sst>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"/>
  </numFmts>
  <fonts count="8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0000CC"/>
      <name val="Calibri"/>
      <family val="2"/>
      <scheme val="minor"/>
    </font>
    <font>
      <b/>
      <sz val="12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5" fillId="0" borderId="0" xfId="0" applyFont="1" applyFill="1"/>
    <xf numFmtId="0" fontId="0" fillId="0" borderId="0" xfId="0" applyFill="1"/>
    <xf numFmtId="0" fontId="2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165" fontId="6" fillId="0" borderId="0" xfId="1" applyNumberFormat="1" applyFont="1" applyFill="1" applyAlignment="1">
      <alignment horizontal="right" vertical="top"/>
    </xf>
    <xf numFmtId="166" fontId="6" fillId="0" borderId="0" xfId="1" applyNumberFormat="1" applyFont="1" applyFill="1" applyAlignment="1">
      <alignment horizontal="right" vertical="top"/>
    </xf>
    <xf numFmtId="2" fontId="6" fillId="0" borderId="0" xfId="0" applyNumberFormat="1" applyFont="1" applyFill="1" applyAlignment="1">
      <alignment horizontal="right" vertical="top"/>
    </xf>
    <xf numFmtId="167" fontId="6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0" fillId="0" borderId="0" xfId="0" applyFont="1" applyFill="1"/>
    <xf numFmtId="0" fontId="7" fillId="0" borderId="0" xfId="2" applyFill="1" applyAlignment="1" applyProtection="1"/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4-San%20Martin.pdf" TargetMode="External"/><Relationship Id="rId1" Type="http://schemas.openxmlformats.org/officeDocument/2006/relationships/hyperlink" Target="Documentos%20escaneados%20SAG\4-San%20Marti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242"/>
  <sheetViews>
    <sheetView tabSelected="1" topLeftCell="P1" zoomScale="75" zoomScaleNormal="75" workbookViewId="0">
      <selection activeCell="T46" sqref="T46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7.42578125" style="4" customWidth="1"/>
    <col min="10" max="10" width="10.7109375" style="1" customWidth="1"/>
    <col min="11" max="11" width="16.5703125" style="5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2" customWidth="1"/>
    <col min="16" max="16" width="14.28515625" style="1" customWidth="1"/>
    <col min="17" max="17" width="25.85546875" style="1" customWidth="1"/>
    <col min="18" max="18" width="19.425781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58" style="1" customWidth="1"/>
    <col min="25" max="25" width="25.7109375" style="1" customWidth="1"/>
    <col min="26" max="26" width="28.14062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8" s="16" customFormat="1" ht="15.75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7" t="s">
        <v>6</v>
      </c>
      <c r="H1" s="16" t="s">
        <v>7</v>
      </c>
      <c r="I1" s="17" t="s">
        <v>8</v>
      </c>
      <c r="J1" s="16" t="s">
        <v>7</v>
      </c>
      <c r="K1" s="18" t="s">
        <v>9</v>
      </c>
      <c r="L1" s="16" t="s">
        <v>7</v>
      </c>
      <c r="M1" s="19" t="s">
        <v>10</v>
      </c>
      <c r="N1" s="16" t="s">
        <v>7</v>
      </c>
      <c r="O1" s="20" t="s">
        <v>11</v>
      </c>
      <c r="P1" s="16" t="s">
        <v>7</v>
      </c>
      <c r="Q1" s="16" t="s">
        <v>12</v>
      </c>
      <c r="R1" s="16" t="s">
        <v>13</v>
      </c>
      <c r="S1" s="16" t="s">
        <v>14</v>
      </c>
      <c r="T1" s="16" t="s">
        <v>15</v>
      </c>
      <c r="U1" s="16" t="s">
        <v>16</v>
      </c>
      <c r="V1" s="16" t="s">
        <v>17</v>
      </c>
      <c r="W1" s="16" t="s">
        <v>18</v>
      </c>
      <c r="X1" s="16" t="s">
        <v>19</v>
      </c>
      <c r="Y1" s="16" t="s">
        <v>20</v>
      </c>
      <c r="Z1" s="16" t="s">
        <v>171</v>
      </c>
    </row>
    <row r="2" spans="1:28">
      <c r="A2" s="8">
        <v>13</v>
      </c>
      <c r="B2" s="8">
        <v>4</v>
      </c>
      <c r="C2" s="8">
        <v>1</v>
      </c>
      <c r="D2" s="8"/>
      <c r="E2" s="8"/>
      <c r="F2" s="8"/>
      <c r="G2" s="9">
        <v>5.7</v>
      </c>
      <c r="H2" s="8" t="s">
        <v>21</v>
      </c>
      <c r="I2" s="9">
        <v>5.7</v>
      </c>
      <c r="J2" s="8" t="s">
        <v>21</v>
      </c>
      <c r="K2" s="10">
        <v>0.23</v>
      </c>
      <c r="L2" s="8" t="s">
        <v>23</v>
      </c>
      <c r="M2" s="11">
        <v>28</v>
      </c>
      <c r="N2" s="8" t="s">
        <v>165</v>
      </c>
      <c r="O2" s="21">
        <f>K2*M2</f>
        <v>6.44</v>
      </c>
      <c r="P2" s="8" t="s">
        <v>22</v>
      </c>
      <c r="Q2" s="1" t="s">
        <v>24</v>
      </c>
      <c r="S2" s="12" t="s">
        <v>160</v>
      </c>
      <c r="T2" s="8" t="s">
        <v>161</v>
      </c>
      <c r="U2" s="7" t="s">
        <v>162</v>
      </c>
      <c r="V2" s="7" t="s">
        <v>163</v>
      </c>
      <c r="W2" s="7" t="s">
        <v>164</v>
      </c>
      <c r="X2" s="24" t="s">
        <v>167</v>
      </c>
      <c r="Y2" s="13"/>
      <c r="Z2" s="25" t="s">
        <v>172</v>
      </c>
      <c r="AA2" s="13"/>
      <c r="AB2" s="14"/>
    </row>
    <row r="3" spans="1:28">
      <c r="A3" s="8">
        <v>13</v>
      </c>
      <c r="B3" s="8">
        <v>4</v>
      </c>
      <c r="C3" s="8">
        <v>2</v>
      </c>
      <c r="D3" s="8"/>
      <c r="E3" s="8"/>
      <c r="F3" s="8"/>
      <c r="G3" s="9">
        <v>5.7</v>
      </c>
      <c r="H3" s="8" t="s">
        <v>21</v>
      </c>
      <c r="I3" s="9">
        <v>5.7</v>
      </c>
      <c r="J3" s="8" t="s">
        <v>21</v>
      </c>
      <c r="K3" s="10">
        <v>0.23</v>
      </c>
      <c r="L3" s="8" t="s">
        <v>23</v>
      </c>
      <c r="M3" s="11">
        <v>28</v>
      </c>
      <c r="N3" s="8" t="s">
        <v>165</v>
      </c>
      <c r="O3" s="21">
        <f t="shared" ref="O3:O66" si="0">K3*M3</f>
        <v>6.44</v>
      </c>
      <c r="P3" s="8" t="s">
        <v>22</v>
      </c>
      <c r="Q3" s="1" t="s">
        <v>24</v>
      </c>
      <c r="S3" s="12" t="s">
        <v>160</v>
      </c>
      <c r="T3" s="8" t="s">
        <v>161</v>
      </c>
      <c r="U3" s="7" t="s">
        <v>162</v>
      </c>
      <c r="V3" s="7" t="s">
        <v>163</v>
      </c>
      <c r="W3" s="7" t="s">
        <v>164</v>
      </c>
      <c r="X3" s="24" t="s">
        <v>167</v>
      </c>
      <c r="Y3" s="8"/>
      <c r="Z3" s="25" t="s">
        <v>172</v>
      </c>
      <c r="AA3" s="8"/>
    </row>
    <row r="4" spans="1:28">
      <c r="A4" s="8">
        <v>13</v>
      </c>
      <c r="B4" s="8">
        <v>4</v>
      </c>
      <c r="C4" s="8">
        <v>3</v>
      </c>
      <c r="D4" s="8"/>
      <c r="E4" s="8"/>
      <c r="F4" s="8"/>
      <c r="G4" s="9">
        <v>5.7</v>
      </c>
      <c r="H4" s="8" t="s">
        <v>21</v>
      </c>
      <c r="I4" s="9">
        <v>5.7</v>
      </c>
      <c r="J4" s="8" t="s">
        <v>21</v>
      </c>
      <c r="K4" s="10">
        <v>0.23</v>
      </c>
      <c r="L4" s="8" t="s">
        <v>23</v>
      </c>
      <c r="M4" s="11">
        <v>28</v>
      </c>
      <c r="N4" s="8" t="s">
        <v>165</v>
      </c>
      <c r="O4" s="21">
        <f t="shared" si="0"/>
        <v>6.44</v>
      </c>
      <c r="P4" s="8" t="s">
        <v>22</v>
      </c>
      <c r="Q4" s="1" t="s">
        <v>24</v>
      </c>
      <c r="S4" s="12" t="s">
        <v>160</v>
      </c>
      <c r="T4" s="8" t="s">
        <v>161</v>
      </c>
      <c r="U4" s="7" t="s">
        <v>162</v>
      </c>
      <c r="V4" s="7" t="s">
        <v>163</v>
      </c>
      <c r="W4" s="7" t="s">
        <v>164</v>
      </c>
      <c r="X4" s="24" t="s">
        <v>167</v>
      </c>
      <c r="Y4" s="8"/>
      <c r="Z4" s="25" t="s">
        <v>172</v>
      </c>
      <c r="AA4" s="8"/>
    </row>
    <row r="5" spans="1:28">
      <c r="A5" s="8">
        <v>13</v>
      </c>
      <c r="B5" s="8">
        <v>4</v>
      </c>
      <c r="C5" s="8">
        <v>4</v>
      </c>
      <c r="D5" s="8"/>
      <c r="E5" s="8"/>
      <c r="F5" s="8"/>
      <c r="G5" s="9">
        <v>5.7</v>
      </c>
      <c r="H5" s="8" t="s">
        <v>21</v>
      </c>
      <c r="I5" s="9">
        <v>5.7</v>
      </c>
      <c r="J5" s="8" t="s">
        <v>21</v>
      </c>
      <c r="K5" s="10">
        <v>0.23</v>
      </c>
      <c r="L5" s="8" t="s">
        <v>23</v>
      </c>
      <c r="M5" s="11">
        <v>28</v>
      </c>
      <c r="N5" s="8" t="s">
        <v>165</v>
      </c>
      <c r="O5" s="21">
        <f t="shared" si="0"/>
        <v>6.44</v>
      </c>
      <c r="P5" s="8" t="s">
        <v>22</v>
      </c>
      <c r="Q5" s="1" t="s">
        <v>24</v>
      </c>
      <c r="S5" s="12" t="s">
        <v>160</v>
      </c>
      <c r="T5" s="8" t="s">
        <v>161</v>
      </c>
      <c r="U5" s="7" t="s">
        <v>162</v>
      </c>
      <c r="V5" s="7" t="s">
        <v>163</v>
      </c>
      <c r="W5" s="7" t="s">
        <v>164</v>
      </c>
      <c r="X5" s="24" t="s">
        <v>167</v>
      </c>
      <c r="Y5" s="8"/>
      <c r="Z5" s="25" t="s">
        <v>172</v>
      </c>
      <c r="AA5" s="8"/>
    </row>
    <row r="6" spans="1:28">
      <c r="A6" s="8">
        <v>13</v>
      </c>
      <c r="B6" s="8">
        <v>4</v>
      </c>
      <c r="C6" s="8">
        <v>5</v>
      </c>
      <c r="D6" s="8"/>
      <c r="E6" s="8"/>
      <c r="F6" s="8"/>
      <c r="G6" s="9">
        <v>5.8</v>
      </c>
      <c r="H6" s="8" t="s">
        <v>21</v>
      </c>
      <c r="I6" s="9">
        <v>5.8</v>
      </c>
      <c r="J6" s="8" t="s">
        <v>21</v>
      </c>
      <c r="K6" s="10">
        <v>0.23</v>
      </c>
      <c r="L6" s="8" t="s">
        <v>23</v>
      </c>
      <c r="M6" s="11">
        <v>28</v>
      </c>
      <c r="N6" s="8" t="s">
        <v>165</v>
      </c>
      <c r="O6" s="21">
        <f t="shared" si="0"/>
        <v>6.44</v>
      </c>
      <c r="P6" s="8" t="s">
        <v>22</v>
      </c>
      <c r="Q6" s="1" t="s">
        <v>24</v>
      </c>
      <c r="S6" s="12" t="s">
        <v>160</v>
      </c>
      <c r="T6" s="8" t="s">
        <v>161</v>
      </c>
      <c r="U6" s="7" t="s">
        <v>162</v>
      </c>
      <c r="V6" s="7" t="s">
        <v>163</v>
      </c>
      <c r="W6" s="7" t="s">
        <v>164</v>
      </c>
      <c r="X6" s="24" t="s">
        <v>167</v>
      </c>
      <c r="Y6" s="8"/>
      <c r="Z6" s="25" t="s">
        <v>172</v>
      </c>
      <c r="AA6" s="8"/>
    </row>
    <row r="7" spans="1:28">
      <c r="A7" s="8">
        <v>13</v>
      </c>
      <c r="B7" s="8">
        <v>4</v>
      </c>
      <c r="C7" s="8">
        <v>6</v>
      </c>
      <c r="D7" s="8"/>
      <c r="E7" s="8"/>
      <c r="F7" s="8"/>
      <c r="G7" s="9">
        <v>5.7</v>
      </c>
      <c r="H7" s="8" t="s">
        <v>21</v>
      </c>
      <c r="I7" s="9">
        <v>5.7</v>
      </c>
      <c r="J7" s="8" t="s">
        <v>21</v>
      </c>
      <c r="K7" s="10">
        <v>0.23</v>
      </c>
      <c r="L7" s="8" t="s">
        <v>23</v>
      </c>
      <c r="M7" s="11">
        <v>28</v>
      </c>
      <c r="N7" s="8" t="s">
        <v>165</v>
      </c>
      <c r="O7" s="21">
        <f t="shared" si="0"/>
        <v>6.44</v>
      </c>
      <c r="P7" s="8" t="s">
        <v>22</v>
      </c>
      <c r="Q7" s="1" t="s">
        <v>24</v>
      </c>
      <c r="S7" s="12" t="s">
        <v>160</v>
      </c>
      <c r="T7" s="8" t="s">
        <v>161</v>
      </c>
      <c r="U7" s="7" t="s">
        <v>162</v>
      </c>
      <c r="V7" s="7" t="s">
        <v>163</v>
      </c>
      <c r="W7" s="7" t="s">
        <v>164</v>
      </c>
      <c r="X7" s="24" t="s">
        <v>167</v>
      </c>
      <c r="Y7" s="8"/>
      <c r="Z7" s="25" t="s">
        <v>172</v>
      </c>
      <c r="AA7" s="8"/>
    </row>
    <row r="8" spans="1:28">
      <c r="A8" s="8">
        <v>13</v>
      </c>
      <c r="B8" s="8">
        <v>4</v>
      </c>
      <c r="C8" s="8">
        <v>7</v>
      </c>
      <c r="D8" s="8"/>
      <c r="E8" s="8"/>
      <c r="F8" s="8"/>
      <c r="G8" s="9">
        <v>5.7</v>
      </c>
      <c r="H8" s="8" t="s">
        <v>21</v>
      </c>
      <c r="I8" s="9">
        <v>5.7</v>
      </c>
      <c r="J8" s="8" t="s">
        <v>21</v>
      </c>
      <c r="K8" s="10">
        <v>0.23</v>
      </c>
      <c r="L8" s="8" t="s">
        <v>23</v>
      </c>
      <c r="M8" s="11">
        <v>28</v>
      </c>
      <c r="N8" s="8" t="s">
        <v>165</v>
      </c>
      <c r="O8" s="21">
        <f t="shared" si="0"/>
        <v>6.44</v>
      </c>
      <c r="P8" s="8" t="s">
        <v>22</v>
      </c>
      <c r="Q8" s="1" t="s">
        <v>24</v>
      </c>
      <c r="S8" s="12" t="s">
        <v>160</v>
      </c>
      <c r="T8" s="8" t="s">
        <v>161</v>
      </c>
      <c r="U8" s="7" t="s">
        <v>162</v>
      </c>
      <c r="V8" s="7" t="s">
        <v>163</v>
      </c>
      <c r="W8" s="7" t="s">
        <v>164</v>
      </c>
      <c r="X8" s="24" t="s">
        <v>167</v>
      </c>
      <c r="Y8" s="8"/>
      <c r="Z8" s="25" t="s">
        <v>172</v>
      </c>
      <c r="AA8" s="8"/>
    </row>
    <row r="9" spans="1:28">
      <c r="A9" s="8">
        <v>13</v>
      </c>
      <c r="B9" s="8">
        <v>4</v>
      </c>
      <c r="C9" s="8">
        <v>8</v>
      </c>
      <c r="D9" s="8"/>
      <c r="E9" s="8"/>
      <c r="F9" s="8"/>
      <c r="G9" s="9">
        <v>5.7</v>
      </c>
      <c r="H9" s="8" t="s">
        <v>21</v>
      </c>
      <c r="I9" s="9">
        <v>5.7</v>
      </c>
      <c r="J9" s="8" t="s">
        <v>21</v>
      </c>
      <c r="K9" s="10">
        <v>0.23</v>
      </c>
      <c r="L9" s="8" t="s">
        <v>23</v>
      </c>
      <c r="M9" s="11">
        <v>28</v>
      </c>
      <c r="N9" s="8" t="s">
        <v>165</v>
      </c>
      <c r="O9" s="21">
        <f t="shared" si="0"/>
        <v>6.44</v>
      </c>
      <c r="P9" s="8" t="s">
        <v>22</v>
      </c>
      <c r="Q9" s="1" t="s">
        <v>24</v>
      </c>
      <c r="S9" s="12" t="s">
        <v>160</v>
      </c>
      <c r="T9" s="8" t="s">
        <v>161</v>
      </c>
      <c r="U9" s="7" t="s">
        <v>162</v>
      </c>
      <c r="V9" s="7" t="s">
        <v>163</v>
      </c>
      <c r="W9" s="7" t="s">
        <v>164</v>
      </c>
      <c r="X9" s="24" t="s">
        <v>167</v>
      </c>
      <c r="Y9" s="8"/>
      <c r="Z9" s="25" t="s">
        <v>172</v>
      </c>
      <c r="AA9" s="8"/>
    </row>
    <row r="10" spans="1:28">
      <c r="A10" s="8">
        <v>13</v>
      </c>
      <c r="B10" s="8">
        <v>4</v>
      </c>
      <c r="C10" s="8">
        <v>9</v>
      </c>
      <c r="D10" s="8"/>
      <c r="E10" s="8"/>
      <c r="F10" s="8"/>
      <c r="G10" s="9">
        <v>5.5</v>
      </c>
      <c r="H10" s="8" t="s">
        <v>21</v>
      </c>
      <c r="I10" s="9">
        <v>5.5</v>
      </c>
      <c r="J10" s="8" t="s">
        <v>21</v>
      </c>
      <c r="K10" s="10">
        <v>0.22</v>
      </c>
      <c r="L10" s="8" t="s">
        <v>23</v>
      </c>
      <c r="M10" s="11">
        <v>28</v>
      </c>
      <c r="N10" s="8" t="s">
        <v>165</v>
      </c>
      <c r="O10" s="21">
        <f t="shared" si="0"/>
        <v>6.16</v>
      </c>
      <c r="P10" s="8" t="s">
        <v>22</v>
      </c>
      <c r="Q10" s="1" t="s">
        <v>24</v>
      </c>
      <c r="S10" s="12" t="s">
        <v>160</v>
      </c>
      <c r="T10" s="8" t="s">
        <v>161</v>
      </c>
      <c r="U10" s="7" t="s">
        <v>162</v>
      </c>
      <c r="V10" s="7" t="s">
        <v>163</v>
      </c>
      <c r="W10" s="7" t="s">
        <v>164</v>
      </c>
      <c r="X10" s="24" t="s">
        <v>167</v>
      </c>
      <c r="Y10" s="8"/>
      <c r="Z10" s="25" t="s">
        <v>172</v>
      </c>
      <c r="AA10" s="8"/>
    </row>
    <row r="11" spans="1:28">
      <c r="A11" s="8">
        <v>13</v>
      </c>
      <c r="B11" s="8">
        <v>4</v>
      </c>
      <c r="C11" s="8">
        <v>10</v>
      </c>
      <c r="D11" s="8"/>
      <c r="E11" s="8"/>
      <c r="F11" s="8"/>
      <c r="G11" s="9">
        <v>5.5</v>
      </c>
      <c r="H11" s="8" t="s">
        <v>21</v>
      </c>
      <c r="I11" s="9">
        <v>5.5</v>
      </c>
      <c r="J11" s="8" t="s">
        <v>21</v>
      </c>
      <c r="K11" s="10">
        <v>0.22</v>
      </c>
      <c r="L11" s="8" t="s">
        <v>23</v>
      </c>
      <c r="M11" s="11">
        <v>28</v>
      </c>
      <c r="N11" s="8" t="s">
        <v>165</v>
      </c>
      <c r="O11" s="21">
        <f t="shared" si="0"/>
        <v>6.16</v>
      </c>
      <c r="P11" s="8" t="s">
        <v>22</v>
      </c>
      <c r="Q11" s="1" t="s">
        <v>24</v>
      </c>
      <c r="R11" s="12"/>
      <c r="S11" s="12" t="s">
        <v>160</v>
      </c>
      <c r="T11" s="8" t="s">
        <v>161</v>
      </c>
      <c r="U11" s="7" t="s">
        <v>162</v>
      </c>
      <c r="V11" s="7" t="s">
        <v>163</v>
      </c>
      <c r="W11" s="7" t="s">
        <v>164</v>
      </c>
      <c r="X11" s="24" t="s">
        <v>167</v>
      </c>
      <c r="Y11" s="8"/>
      <c r="Z11" s="25" t="s">
        <v>172</v>
      </c>
      <c r="AA11" s="8"/>
    </row>
    <row r="12" spans="1:28">
      <c r="A12" s="8">
        <v>13</v>
      </c>
      <c r="B12" s="8">
        <v>4</v>
      </c>
      <c r="C12" s="8">
        <v>11</v>
      </c>
      <c r="D12" s="8"/>
      <c r="E12" s="8"/>
      <c r="F12" s="8"/>
      <c r="G12" s="9">
        <v>5.7</v>
      </c>
      <c r="H12" s="8" t="s">
        <v>21</v>
      </c>
      <c r="I12" s="9">
        <v>5.7</v>
      </c>
      <c r="J12" s="8" t="s">
        <v>21</v>
      </c>
      <c r="K12" s="10">
        <v>0.23</v>
      </c>
      <c r="L12" s="8" t="s">
        <v>23</v>
      </c>
      <c r="M12" s="11">
        <v>28</v>
      </c>
      <c r="N12" s="8" t="s">
        <v>165</v>
      </c>
      <c r="O12" s="21">
        <f t="shared" si="0"/>
        <v>6.44</v>
      </c>
      <c r="P12" s="8" t="s">
        <v>22</v>
      </c>
      <c r="Q12" s="1" t="s">
        <v>24</v>
      </c>
      <c r="R12" s="12"/>
      <c r="S12" s="12" t="s">
        <v>160</v>
      </c>
      <c r="T12" s="8" t="s">
        <v>161</v>
      </c>
      <c r="U12" s="7" t="s">
        <v>162</v>
      </c>
      <c r="V12" s="7" t="s">
        <v>163</v>
      </c>
      <c r="W12" s="7" t="s">
        <v>164</v>
      </c>
      <c r="X12" s="24" t="s">
        <v>167</v>
      </c>
      <c r="Y12" s="8"/>
      <c r="Z12" s="25" t="s">
        <v>172</v>
      </c>
      <c r="AA12" s="8"/>
    </row>
    <row r="13" spans="1:28">
      <c r="A13" s="8">
        <v>13</v>
      </c>
      <c r="B13" s="8">
        <v>4</v>
      </c>
      <c r="C13" s="8">
        <v>12</v>
      </c>
      <c r="D13" s="8"/>
      <c r="E13" s="8"/>
      <c r="F13" s="8"/>
      <c r="G13" s="9">
        <v>5.3</v>
      </c>
      <c r="H13" s="8" t="s">
        <v>21</v>
      </c>
      <c r="I13" s="9">
        <v>5.3</v>
      </c>
      <c r="J13" s="8" t="s">
        <v>21</v>
      </c>
      <c r="K13" s="10">
        <v>0.21</v>
      </c>
      <c r="L13" s="8" t="s">
        <v>23</v>
      </c>
      <c r="M13" s="11">
        <v>28</v>
      </c>
      <c r="N13" s="8" t="s">
        <v>165</v>
      </c>
      <c r="O13" s="21">
        <f t="shared" si="0"/>
        <v>5.88</v>
      </c>
      <c r="P13" s="8" t="s">
        <v>22</v>
      </c>
      <c r="Q13" s="1" t="s">
        <v>24</v>
      </c>
      <c r="R13" s="12"/>
      <c r="S13" s="12" t="s">
        <v>160</v>
      </c>
      <c r="T13" s="8" t="s">
        <v>161</v>
      </c>
      <c r="U13" s="7" t="s">
        <v>162</v>
      </c>
      <c r="V13" s="7" t="s">
        <v>163</v>
      </c>
      <c r="W13" s="7" t="s">
        <v>164</v>
      </c>
      <c r="X13" s="24" t="s">
        <v>167</v>
      </c>
      <c r="Y13" s="8"/>
      <c r="Z13" s="25" t="s">
        <v>172</v>
      </c>
      <c r="AA13" s="8"/>
    </row>
    <row r="14" spans="1:28">
      <c r="A14" s="8">
        <v>13</v>
      </c>
      <c r="B14" s="8">
        <v>4</v>
      </c>
      <c r="C14" s="8">
        <v>13</v>
      </c>
      <c r="D14" s="8"/>
      <c r="E14" s="8"/>
      <c r="F14" s="8"/>
      <c r="G14" s="9">
        <v>5.3</v>
      </c>
      <c r="H14" s="8" t="s">
        <v>21</v>
      </c>
      <c r="I14" s="9">
        <v>5.3</v>
      </c>
      <c r="J14" s="8" t="s">
        <v>21</v>
      </c>
      <c r="K14" s="10">
        <v>0.21</v>
      </c>
      <c r="L14" s="8" t="s">
        <v>23</v>
      </c>
      <c r="M14" s="11">
        <v>28</v>
      </c>
      <c r="N14" s="8" t="s">
        <v>165</v>
      </c>
      <c r="O14" s="21">
        <f t="shared" si="0"/>
        <v>5.88</v>
      </c>
      <c r="P14" s="8" t="s">
        <v>22</v>
      </c>
      <c r="Q14" s="1" t="s">
        <v>24</v>
      </c>
      <c r="R14" s="12"/>
      <c r="S14" s="12" t="s">
        <v>160</v>
      </c>
      <c r="T14" s="8" t="s">
        <v>161</v>
      </c>
      <c r="U14" s="7" t="s">
        <v>162</v>
      </c>
      <c r="V14" s="7" t="s">
        <v>163</v>
      </c>
      <c r="W14" s="7" t="s">
        <v>164</v>
      </c>
      <c r="X14" s="24" t="s">
        <v>167</v>
      </c>
      <c r="Y14" s="8"/>
      <c r="Z14" s="25" t="s">
        <v>172</v>
      </c>
      <c r="AA14" s="8"/>
    </row>
    <row r="15" spans="1:28">
      <c r="A15" s="8">
        <v>13</v>
      </c>
      <c r="B15" s="8">
        <v>4</v>
      </c>
      <c r="C15" s="8">
        <v>14</v>
      </c>
      <c r="D15" s="8"/>
      <c r="E15" s="8"/>
      <c r="F15" s="8"/>
      <c r="G15" s="9">
        <v>5.5</v>
      </c>
      <c r="H15" s="8" t="s">
        <v>21</v>
      </c>
      <c r="I15" s="9">
        <v>5.5</v>
      </c>
      <c r="J15" s="8" t="s">
        <v>21</v>
      </c>
      <c r="K15" s="10">
        <v>0.22</v>
      </c>
      <c r="L15" s="8" t="s">
        <v>23</v>
      </c>
      <c r="M15" s="11">
        <v>28</v>
      </c>
      <c r="N15" s="8" t="s">
        <v>165</v>
      </c>
      <c r="O15" s="21">
        <f t="shared" si="0"/>
        <v>6.16</v>
      </c>
      <c r="P15" s="8" t="s">
        <v>22</v>
      </c>
      <c r="Q15" s="1" t="s">
        <v>24</v>
      </c>
      <c r="R15" s="12"/>
      <c r="S15" s="12" t="s">
        <v>160</v>
      </c>
      <c r="T15" s="8" t="s">
        <v>161</v>
      </c>
      <c r="U15" s="7" t="s">
        <v>162</v>
      </c>
      <c r="V15" s="7" t="s">
        <v>163</v>
      </c>
      <c r="W15" s="7" t="s">
        <v>164</v>
      </c>
      <c r="X15" s="24" t="s">
        <v>167</v>
      </c>
      <c r="Y15" s="8"/>
      <c r="Z15" s="25" t="s">
        <v>172</v>
      </c>
      <c r="AA15" s="8"/>
    </row>
    <row r="16" spans="1:28">
      <c r="A16" s="8">
        <v>13</v>
      </c>
      <c r="B16" s="8">
        <v>4</v>
      </c>
      <c r="C16" s="8">
        <v>15</v>
      </c>
      <c r="D16" s="8"/>
      <c r="E16" s="8"/>
      <c r="F16" s="8"/>
      <c r="G16" s="9">
        <v>5.5</v>
      </c>
      <c r="H16" s="8" t="s">
        <v>21</v>
      </c>
      <c r="I16" s="9">
        <v>5.5</v>
      </c>
      <c r="J16" s="8" t="s">
        <v>21</v>
      </c>
      <c r="K16" s="10">
        <v>0.22</v>
      </c>
      <c r="L16" s="8" t="s">
        <v>23</v>
      </c>
      <c r="M16" s="11">
        <v>28</v>
      </c>
      <c r="N16" s="8" t="s">
        <v>165</v>
      </c>
      <c r="O16" s="21">
        <f t="shared" si="0"/>
        <v>6.16</v>
      </c>
      <c r="P16" s="8" t="s">
        <v>22</v>
      </c>
      <c r="Q16" s="1" t="s">
        <v>24</v>
      </c>
      <c r="R16" s="12"/>
      <c r="S16" s="12" t="s">
        <v>160</v>
      </c>
      <c r="T16" s="8" t="s">
        <v>161</v>
      </c>
      <c r="U16" s="7" t="s">
        <v>162</v>
      </c>
      <c r="V16" s="7" t="s">
        <v>163</v>
      </c>
      <c r="W16" s="7" t="s">
        <v>164</v>
      </c>
      <c r="X16" s="24" t="s">
        <v>167</v>
      </c>
      <c r="Y16" s="8"/>
      <c r="Z16" s="25" t="s">
        <v>172</v>
      </c>
      <c r="AA16" s="8"/>
    </row>
    <row r="17" spans="1:27">
      <c r="A17" s="8">
        <v>13</v>
      </c>
      <c r="B17" s="8">
        <v>4</v>
      </c>
      <c r="C17" s="8">
        <v>16</v>
      </c>
      <c r="D17" s="8"/>
      <c r="E17" s="8"/>
      <c r="F17" s="8"/>
      <c r="G17" s="9">
        <v>5.5</v>
      </c>
      <c r="H17" s="8" t="s">
        <v>21</v>
      </c>
      <c r="I17" s="9">
        <v>5.5</v>
      </c>
      <c r="J17" s="8" t="s">
        <v>21</v>
      </c>
      <c r="K17" s="10">
        <v>0.22</v>
      </c>
      <c r="L17" s="8" t="s">
        <v>23</v>
      </c>
      <c r="M17" s="11">
        <v>28</v>
      </c>
      <c r="N17" s="8" t="s">
        <v>165</v>
      </c>
      <c r="O17" s="21">
        <f t="shared" si="0"/>
        <v>6.16</v>
      </c>
      <c r="P17" s="8" t="s">
        <v>22</v>
      </c>
      <c r="Q17" s="1" t="s">
        <v>24</v>
      </c>
      <c r="R17" s="12"/>
      <c r="S17" s="12" t="s">
        <v>160</v>
      </c>
      <c r="T17" s="8" t="s">
        <v>161</v>
      </c>
      <c r="U17" s="7" t="s">
        <v>162</v>
      </c>
      <c r="V17" s="7" t="s">
        <v>163</v>
      </c>
      <c r="W17" s="7" t="s">
        <v>164</v>
      </c>
      <c r="X17" s="24" t="s">
        <v>167</v>
      </c>
      <c r="Y17" s="8"/>
      <c r="Z17" s="25" t="s">
        <v>172</v>
      </c>
      <c r="AA17" s="8"/>
    </row>
    <row r="18" spans="1:27">
      <c r="A18" s="8">
        <v>13</v>
      </c>
      <c r="B18" s="8">
        <v>4</v>
      </c>
      <c r="C18" s="8">
        <v>17</v>
      </c>
      <c r="D18" s="8"/>
      <c r="E18" s="8"/>
      <c r="F18" s="8"/>
      <c r="G18" s="9">
        <v>5.5</v>
      </c>
      <c r="H18" s="8" t="s">
        <v>21</v>
      </c>
      <c r="I18" s="9">
        <v>5.5</v>
      </c>
      <c r="J18" s="8" t="s">
        <v>21</v>
      </c>
      <c r="K18" s="10">
        <v>0.22</v>
      </c>
      <c r="L18" s="8" t="s">
        <v>23</v>
      </c>
      <c r="M18" s="11">
        <v>28</v>
      </c>
      <c r="N18" s="8" t="s">
        <v>165</v>
      </c>
      <c r="O18" s="21">
        <f t="shared" si="0"/>
        <v>6.16</v>
      </c>
      <c r="P18" s="8" t="s">
        <v>22</v>
      </c>
      <c r="Q18" s="1" t="s">
        <v>24</v>
      </c>
      <c r="R18" s="8"/>
      <c r="S18" s="12" t="s">
        <v>160</v>
      </c>
      <c r="T18" s="8" t="s">
        <v>161</v>
      </c>
      <c r="U18" s="7" t="s">
        <v>162</v>
      </c>
      <c r="V18" s="7" t="s">
        <v>163</v>
      </c>
      <c r="W18" s="7" t="s">
        <v>164</v>
      </c>
      <c r="X18" s="24" t="s">
        <v>167</v>
      </c>
      <c r="Y18" s="8"/>
      <c r="Z18" s="25" t="s">
        <v>172</v>
      </c>
      <c r="AA18" s="8"/>
    </row>
    <row r="19" spans="1:27">
      <c r="A19" s="8">
        <v>13</v>
      </c>
      <c r="B19" s="8">
        <v>4</v>
      </c>
      <c r="C19" s="8">
        <v>19</v>
      </c>
      <c r="D19" s="8"/>
      <c r="E19" s="8"/>
      <c r="F19" s="8"/>
      <c r="G19" s="9">
        <v>5.4</v>
      </c>
      <c r="H19" s="8" t="s">
        <v>21</v>
      </c>
      <c r="I19" s="9">
        <v>5.4</v>
      </c>
      <c r="J19" s="8" t="s">
        <v>21</v>
      </c>
      <c r="K19" s="10">
        <v>0.21</v>
      </c>
      <c r="L19" s="8" t="s">
        <v>23</v>
      </c>
      <c r="M19" s="11">
        <v>28</v>
      </c>
      <c r="N19" s="8" t="s">
        <v>165</v>
      </c>
      <c r="O19" s="21">
        <f t="shared" si="0"/>
        <v>5.88</v>
      </c>
      <c r="P19" s="8" t="s">
        <v>22</v>
      </c>
      <c r="Q19" s="1" t="s">
        <v>24</v>
      </c>
      <c r="R19" s="8"/>
      <c r="S19" s="12" t="s">
        <v>160</v>
      </c>
      <c r="T19" s="8" t="s">
        <v>161</v>
      </c>
      <c r="U19" s="7" t="s">
        <v>162</v>
      </c>
      <c r="V19" s="7" t="s">
        <v>163</v>
      </c>
      <c r="W19" s="7" t="s">
        <v>164</v>
      </c>
      <c r="X19" s="24" t="s">
        <v>167</v>
      </c>
      <c r="Y19" s="8"/>
      <c r="Z19" s="25" t="s">
        <v>172</v>
      </c>
      <c r="AA19" s="8"/>
    </row>
    <row r="20" spans="1:27">
      <c r="A20" s="8">
        <v>13</v>
      </c>
      <c r="B20" s="8">
        <v>4</v>
      </c>
      <c r="C20" s="8">
        <v>20</v>
      </c>
      <c r="D20" s="8"/>
      <c r="E20" s="8"/>
      <c r="F20" s="8"/>
      <c r="G20" s="9">
        <v>5.5</v>
      </c>
      <c r="H20" s="8" t="s">
        <v>21</v>
      </c>
      <c r="I20" s="9">
        <v>5.5</v>
      </c>
      <c r="J20" s="8" t="s">
        <v>21</v>
      </c>
      <c r="K20" s="10">
        <v>0.22</v>
      </c>
      <c r="L20" s="8" t="s">
        <v>23</v>
      </c>
      <c r="M20" s="11">
        <v>28</v>
      </c>
      <c r="N20" s="8" t="s">
        <v>165</v>
      </c>
      <c r="O20" s="21">
        <f t="shared" si="0"/>
        <v>6.16</v>
      </c>
      <c r="P20" s="8" t="s">
        <v>22</v>
      </c>
      <c r="Q20" s="1" t="s">
        <v>24</v>
      </c>
      <c r="R20" s="8"/>
      <c r="S20" s="12" t="s">
        <v>160</v>
      </c>
      <c r="T20" s="8" t="s">
        <v>161</v>
      </c>
      <c r="U20" s="7" t="s">
        <v>162</v>
      </c>
      <c r="V20" s="7" t="s">
        <v>163</v>
      </c>
      <c r="W20" s="7" t="s">
        <v>164</v>
      </c>
      <c r="X20" s="24" t="s">
        <v>167</v>
      </c>
      <c r="Y20" s="8"/>
      <c r="Z20" s="25" t="s">
        <v>172</v>
      </c>
      <c r="AA20" s="8"/>
    </row>
    <row r="21" spans="1:27">
      <c r="A21" s="8">
        <v>13</v>
      </c>
      <c r="B21" s="8">
        <v>4</v>
      </c>
      <c r="C21" s="8">
        <v>21</v>
      </c>
      <c r="D21" s="8"/>
      <c r="E21" s="8"/>
      <c r="F21" s="8"/>
      <c r="G21" s="9">
        <v>7.7</v>
      </c>
      <c r="H21" s="8" t="s">
        <v>21</v>
      </c>
      <c r="I21" s="9">
        <v>7.7</v>
      </c>
      <c r="J21" s="8" t="s">
        <v>21</v>
      </c>
      <c r="K21" s="10">
        <v>0.28999999999999998</v>
      </c>
      <c r="L21" s="8" t="s">
        <v>23</v>
      </c>
      <c r="M21" s="11">
        <v>28</v>
      </c>
      <c r="N21" s="8" t="s">
        <v>165</v>
      </c>
      <c r="O21" s="21">
        <f t="shared" si="0"/>
        <v>8.1199999999999992</v>
      </c>
      <c r="P21" s="8" t="s">
        <v>22</v>
      </c>
      <c r="Q21" s="1" t="s">
        <v>24</v>
      </c>
      <c r="R21" s="12"/>
      <c r="S21" s="12" t="s">
        <v>160</v>
      </c>
      <c r="T21" s="8" t="s">
        <v>161</v>
      </c>
      <c r="U21" s="7" t="s">
        <v>162</v>
      </c>
      <c r="V21" s="7" t="s">
        <v>163</v>
      </c>
      <c r="W21" s="7" t="s">
        <v>164</v>
      </c>
      <c r="X21" s="24" t="s">
        <v>167</v>
      </c>
      <c r="Y21" s="8"/>
      <c r="Z21" s="25" t="s">
        <v>172</v>
      </c>
      <c r="AA21" s="8"/>
    </row>
    <row r="22" spans="1:27">
      <c r="A22" s="8">
        <v>13</v>
      </c>
      <c r="B22" s="8">
        <v>4</v>
      </c>
      <c r="C22" s="8">
        <v>22</v>
      </c>
      <c r="D22" s="8"/>
      <c r="E22" s="8"/>
      <c r="F22" s="8"/>
      <c r="G22" s="9">
        <v>5.6</v>
      </c>
      <c r="H22" s="8" t="s">
        <v>21</v>
      </c>
      <c r="I22" s="9">
        <v>5.6</v>
      </c>
      <c r="J22" s="8" t="s">
        <v>21</v>
      </c>
      <c r="K22" s="10">
        <v>0.22</v>
      </c>
      <c r="L22" s="8" t="s">
        <v>23</v>
      </c>
      <c r="M22" s="11">
        <v>28</v>
      </c>
      <c r="N22" s="8" t="s">
        <v>165</v>
      </c>
      <c r="O22" s="21">
        <f t="shared" si="0"/>
        <v>6.16</v>
      </c>
      <c r="P22" s="8" t="s">
        <v>22</v>
      </c>
      <c r="Q22" s="1" t="s">
        <v>24</v>
      </c>
      <c r="R22" s="8"/>
      <c r="S22" s="12" t="s">
        <v>160</v>
      </c>
      <c r="T22" s="8" t="s">
        <v>161</v>
      </c>
      <c r="U22" s="7" t="s">
        <v>162</v>
      </c>
      <c r="V22" s="7" t="s">
        <v>163</v>
      </c>
      <c r="W22" s="7" t="s">
        <v>164</v>
      </c>
      <c r="X22" s="24" t="s">
        <v>167</v>
      </c>
      <c r="Y22" s="8"/>
      <c r="Z22" s="25" t="s">
        <v>172</v>
      </c>
      <c r="AA22" s="8"/>
    </row>
    <row r="23" spans="1:27">
      <c r="A23" s="8">
        <v>13</v>
      </c>
      <c r="B23" s="8">
        <v>4</v>
      </c>
      <c r="C23" s="8">
        <v>23</v>
      </c>
      <c r="D23" s="8"/>
      <c r="E23" s="8"/>
      <c r="F23" s="8"/>
      <c r="G23" s="9">
        <v>5.6</v>
      </c>
      <c r="H23" s="8" t="s">
        <v>21</v>
      </c>
      <c r="I23" s="9">
        <v>5.6</v>
      </c>
      <c r="J23" s="8" t="s">
        <v>21</v>
      </c>
      <c r="K23" s="10">
        <v>0.22</v>
      </c>
      <c r="L23" s="8" t="s">
        <v>23</v>
      </c>
      <c r="M23" s="11">
        <v>28</v>
      </c>
      <c r="N23" s="8" t="s">
        <v>165</v>
      </c>
      <c r="O23" s="21">
        <f t="shared" si="0"/>
        <v>6.16</v>
      </c>
      <c r="P23" s="8" t="s">
        <v>22</v>
      </c>
      <c r="Q23" s="1" t="s">
        <v>24</v>
      </c>
      <c r="R23" s="12"/>
      <c r="S23" s="12" t="s">
        <v>160</v>
      </c>
      <c r="T23" s="8" t="s">
        <v>161</v>
      </c>
      <c r="U23" s="7" t="s">
        <v>162</v>
      </c>
      <c r="V23" s="7" t="s">
        <v>163</v>
      </c>
      <c r="W23" s="7" t="s">
        <v>164</v>
      </c>
      <c r="X23" s="24" t="s">
        <v>167</v>
      </c>
      <c r="Y23" s="8"/>
      <c r="Z23" s="25" t="s">
        <v>172</v>
      </c>
      <c r="AA23" s="8"/>
    </row>
    <row r="24" spans="1:27">
      <c r="A24" s="8">
        <v>13</v>
      </c>
      <c r="B24" s="8">
        <v>4</v>
      </c>
      <c r="C24" s="8">
        <v>24</v>
      </c>
      <c r="D24" s="8"/>
      <c r="E24" s="8"/>
      <c r="F24" s="8"/>
      <c r="G24" s="9">
        <v>5.7</v>
      </c>
      <c r="H24" s="8" t="s">
        <v>21</v>
      </c>
      <c r="I24" s="9">
        <v>5.7</v>
      </c>
      <c r="J24" s="8" t="s">
        <v>21</v>
      </c>
      <c r="K24" s="10">
        <v>0.23</v>
      </c>
      <c r="L24" s="8" t="s">
        <v>23</v>
      </c>
      <c r="M24" s="11">
        <v>28</v>
      </c>
      <c r="N24" s="8" t="s">
        <v>165</v>
      </c>
      <c r="O24" s="21">
        <f t="shared" si="0"/>
        <v>6.44</v>
      </c>
      <c r="P24" s="8" t="s">
        <v>22</v>
      </c>
      <c r="Q24" s="1" t="s">
        <v>24</v>
      </c>
      <c r="R24" s="8"/>
      <c r="S24" s="12" t="s">
        <v>160</v>
      </c>
      <c r="T24" s="8" t="s">
        <v>161</v>
      </c>
      <c r="U24" s="7" t="s">
        <v>162</v>
      </c>
      <c r="V24" s="7" t="s">
        <v>163</v>
      </c>
      <c r="W24" s="7" t="s">
        <v>164</v>
      </c>
      <c r="X24" s="24" t="s">
        <v>167</v>
      </c>
      <c r="Y24" s="8"/>
      <c r="Z24" s="25" t="s">
        <v>172</v>
      </c>
      <c r="AA24" s="8"/>
    </row>
    <row r="25" spans="1:27">
      <c r="A25" s="8">
        <v>13</v>
      </c>
      <c r="B25" s="8">
        <v>4</v>
      </c>
      <c r="C25" s="8">
        <v>25</v>
      </c>
      <c r="D25" s="8"/>
      <c r="E25" s="8"/>
      <c r="F25" s="8"/>
      <c r="G25" s="9">
        <v>9.1999999999999993</v>
      </c>
      <c r="H25" s="8" t="s">
        <v>21</v>
      </c>
      <c r="I25" s="9">
        <v>9.1999999999999993</v>
      </c>
      <c r="J25" s="8" t="s">
        <v>21</v>
      </c>
      <c r="K25" s="10">
        <v>0.35</v>
      </c>
      <c r="L25" s="8" t="s">
        <v>23</v>
      </c>
      <c r="M25" s="11">
        <v>28</v>
      </c>
      <c r="N25" s="8" t="s">
        <v>165</v>
      </c>
      <c r="O25" s="21">
        <f t="shared" si="0"/>
        <v>9.7999999999999989</v>
      </c>
      <c r="P25" s="8" t="s">
        <v>22</v>
      </c>
      <c r="Q25" s="1" t="s">
        <v>24</v>
      </c>
      <c r="R25" s="8"/>
      <c r="S25" s="12" t="s">
        <v>160</v>
      </c>
      <c r="T25" s="8" t="s">
        <v>161</v>
      </c>
      <c r="U25" s="7" t="s">
        <v>162</v>
      </c>
      <c r="V25" s="7" t="s">
        <v>163</v>
      </c>
      <c r="W25" s="7" t="s">
        <v>164</v>
      </c>
      <c r="X25" s="24" t="s">
        <v>167</v>
      </c>
      <c r="Y25" s="8"/>
      <c r="Z25" s="25" t="s">
        <v>172</v>
      </c>
      <c r="AA25" s="8"/>
    </row>
    <row r="26" spans="1:27">
      <c r="A26" s="8">
        <v>13</v>
      </c>
      <c r="B26" s="8">
        <v>4</v>
      </c>
      <c r="C26" s="8">
        <v>26</v>
      </c>
      <c r="D26" s="8"/>
      <c r="E26" s="8"/>
      <c r="F26" s="8"/>
      <c r="G26" s="9">
        <v>13.2</v>
      </c>
      <c r="H26" s="8" t="s">
        <v>21</v>
      </c>
      <c r="I26" s="9">
        <v>13.2</v>
      </c>
      <c r="J26" s="8" t="s">
        <v>21</v>
      </c>
      <c r="K26" s="10">
        <v>0.51</v>
      </c>
      <c r="L26" s="8" t="s">
        <v>23</v>
      </c>
      <c r="M26" s="11">
        <v>28</v>
      </c>
      <c r="N26" s="8" t="s">
        <v>165</v>
      </c>
      <c r="O26" s="21">
        <f t="shared" si="0"/>
        <v>14.280000000000001</v>
      </c>
      <c r="P26" s="8" t="s">
        <v>22</v>
      </c>
      <c r="Q26" s="1" t="s">
        <v>24</v>
      </c>
      <c r="R26" s="8"/>
      <c r="S26" s="12" t="s">
        <v>160</v>
      </c>
      <c r="T26" s="8" t="s">
        <v>161</v>
      </c>
      <c r="U26" s="7" t="s">
        <v>162</v>
      </c>
      <c r="V26" s="7" t="s">
        <v>163</v>
      </c>
      <c r="W26" s="7" t="s">
        <v>164</v>
      </c>
      <c r="X26" s="24" t="s">
        <v>167</v>
      </c>
      <c r="Y26" s="8"/>
      <c r="Z26" s="25" t="s">
        <v>172</v>
      </c>
      <c r="AA26" s="8"/>
    </row>
    <row r="27" spans="1:27">
      <c r="A27" s="8">
        <v>13</v>
      </c>
      <c r="B27" s="8">
        <v>4</v>
      </c>
      <c r="C27" s="8">
        <v>27</v>
      </c>
      <c r="D27" s="8"/>
      <c r="E27" s="8"/>
      <c r="F27" s="8"/>
      <c r="G27" s="9">
        <v>9.3000000000000007</v>
      </c>
      <c r="H27" s="8" t="s">
        <v>21</v>
      </c>
      <c r="I27" s="9">
        <v>9.3000000000000007</v>
      </c>
      <c r="J27" s="8" t="s">
        <v>21</v>
      </c>
      <c r="K27" s="10">
        <v>0.36</v>
      </c>
      <c r="L27" s="8" t="s">
        <v>23</v>
      </c>
      <c r="M27" s="11">
        <v>28</v>
      </c>
      <c r="N27" s="8" t="s">
        <v>165</v>
      </c>
      <c r="O27" s="21">
        <f t="shared" si="0"/>
        <v>10.08</v>
      </c>
      <c r="P27" s="8" t="s">
        <v>22</v>
      </c>
      <c r="Q27" s="1" t="s">
        <v>24</v>
      </c>
      <c r="R27" s="8"/>
      <c r="S27" s="12" t="s">
        <v>160</v>
      </c>
      <c r="T27" s="8" t="s">
        <v>161</v>
      </c>
      <c r="U27" s="7" t="s">
        <v>162</v>
      </c>
      <c r="V27" s="7" t="s">
        <v>163</v>
      </c>
      <c r="W27" s="7" t="s">
        <v>164</v>
      </c>
      <c r="X27" s="24" t="s">
        <v>167</v>
      </c>
      <c r="Y27" s="8"/>
      <c r="Z27" s="25" t="s">
        <v>172</v>
      </c>
      <c r="AA27" s="8"/>
    </row>
    <row r="28" spans="1:27">
      <c r="A28" s="8">
        <v>13</v>
      </c>
      <c r="B28" s="8">
        <v>4</v>
      </c>
      <c r="C28" s="8">
        <v>29</v>
      </c>
      <c r="D28" s="8"/>
      <c r="E28" s="8"/>
      <c r="F28" s="8"/>
      <c r="G28" s="9">
        <v>9.4</v>
      </c>
      <c r="H28" s="8" t="s">
        <v>21</v>
      </c>
      <c r="I28" s="9">
        <v>9.4</v>
      </c>
      <c r="J28" s="8" t="s">
        <v>21</v>
      </c>
      <c r="K28" s="10">
        <v>0.36</v>
      </c>
      <c r="L28" s="8" t="s">
        <v>23</v>
      </c>
      <c r="M28" s="11">
        <v>28</v>
      </c>
      <c r="N28" s="8" t="s">
        <v>165</v>
      </c>
      <c r="O28" s="21">
        <f t="shared" si="0"/>
        <v>10.08</v>
      </c>
      <c r="P28" s="8" t="s">
        <v>22</v>
      </c>
      <c r="Q28" s="1" t="s">
        <v>24</v>
      </c>
      <c r="R28" s="8"/>
      <c r="S28" s="12" t="s">
        <v>160</v>
      </c>
      <c r="T28" s="8" t="s">
        <v>161</v>
      </c>
      <c r="U28" s="7" t="s">
        <v>162</v>
      </c>
      <c r="V28" s="7" t="s">
        <v>163</v>
      </c>
      <c r="W28" s="7" t="s">
        <v>164</v>
      </c>
      <c r="X28" s="24" t="s">
        <v>167</v>
      </c>
      <c r="Y28" s="8"/>
      <c r="Z28" s="25" t="s">
        <v>172</v>
      </c>
      <c r="AA28" s="8"/>
    </row>
    <row r="29" spans="1:27">
      <c r="A29" s="8">
        <v>13</v>
      </c>
      <c r="B29" s="8">
        <v>4</v>
      </c>
      <c r="C29" s="8"/>
      <c r="D29" s="8">
        <v>1</v>
      </c>
      <c r="E29" s="8"/>
      <c r="F29" s="8"/>
      <c r="G29" s="9" t="s">
        <v>53</v>
      </c>
      <c r="H29" s="8"/>
      <c r="I29" s="9" t="s">
        <v>53</v>
      </c>
      <c r="J29" s="8"/>
      <c r="K29" s="10">
        <v>1</v>
      </c>
      <c r="L29" s="8" t="s">
        <v>22</v>
      </c>
      <c r="M29" s="11">
        <v>0.25</v>
      </c>
      <c r="N29" s="8" t="s">
        <v>166</v>
      </c>
      <c r="O29" s="21">
        <f t="shared" si="0"/>
        <v>0.25</v>
      </c>
      <c r="P29" s="8" t="s">
        <v>22</v>
      </c>
      <c r="Q29" s="1" t="s">
        <v>54</v>
      </c>
      <c r="R29" s="8"/>
      <c r="S29" s="15" t="s">
        <v>107</v>
      </c>
      <c r="T29" s="8"/>
      <c r="U29" s="8" t="s">
        <v>169</v>
      </c>
      <c r="V29" s="7" t="s">
        <v>163</v>
      </c>
      <c r="W29" s="7" t="s">
        <v>164</v>
      </c>
      <c r="X29" s="24" t="s">
        <v>168</v>
      </c>
      <c r="Y29" s="8"/>
      <c r="Z29" s="25" t="s">
        <v>172</v>
      </c>
      <c r="AA29" s="8"/>
    </row>
    <row r="30" spans="1:27">
      <c r="A30" s="8">
        <v>13</v>
      </c>
      <c r="B30" s="8">
        <v>4</v>
      </c>
      <c r="C30" s="8"/>
      <c r="D30" s="8">
        <v>2</v>
      </c>
      <c r="E30" s="8"/>
      <c r="F30" s="8"/>
      <c r="G30" s="9" t="s">
        <v>53</v>
      </c>
      <c r="H30" s="8"/>
      <c r="I30" s="9" t="s">
        <v>53</v>
      </c>
      <c r="J30" s="8"/>
      <c r="K30" s="10">
        <v>1</v>
      </c>
      <c r="L30" s="8" t="s">
        <v>22</v>
      </c>
      <c r="M30" s="11">
        <v>0.25</v>
      </c>
      <c r="N30" s="8" t="s">
        <v>166</v>
      </c>
      <c r="O30" s="21">
        <f t="shared" si="0"/>
        <v>0.25</v>
      </c>
      <c r="P30" s="8" t="s">
        <v>22</v>
      </c>
      <c r="Q30" s="1" t="s">
        <v>55</v>
      </c>
      <c r="R30" s="8"/>
      <c r="S30" s="15" t="s">
        <v>108</v>
      </c>
      <c r="T30" s="8"/>
      <c r="U30" s="8" t="s">
        <v>169</v>
      </c>
      <c r="V30" s="7" t="s">
        <v>163</v>
      </c>
      <c r="W30" s="7" t="s">
        <v>164</v>
      </c>
      <c r="X30" s="24" t="s">
        <v>168</v>
      </c>
      <c r="Y30" s="8"/>
      <c r="Z30" s="25" t="s">
        <v>172</v>
      </c>
      <c r="AA30" s="8"/>
    </row>
    <row r="31" spans="1:27">
      <c r="A31" s="8">
        <v>13</v>
      </c>
      <c r="B31" s="8">
        <v>4</v>
      </c>
      <c r="C31" s="8"/>
      <c r="D31" s="8">
        <v>3</v>
      </c>
      <c r="E31" s="8"/>
      <c r="F31" s="8"/>
      <c r="G31" s="9" t="s">
        <v>53</v>
      </c>
      <c r="H31" s="8"/>
      <c r="I31" s="9" t="s">
        <v>53</v>
      </c>
      <c r="J31" s="8"/>
      <c r="K31" s="10">
        <v>1</v>
      </c>
      <c r="L31" s="8" t="s">
        <v>22</v>
      </c>
      <c r="M31" s="11">
        <v>0.25</v>
      </c>
      <c r="N31" s="8" t="s">
        <v>166</v>
      </c>
      <c r="O31" s="21">
        <f t="shared" si="0"/>
        <v>0.25</v>
      </c>
      <c r="P31" s="8" t="s">
        <v>22</v>
      </c>
      <c r="Q31" s="1" t="s">
        <v>56</v>
      </c>
      <c r="R31" s="8"/>
      <c r="S31" s="15" t="s">
        <v>109</v>
      </c>
      <c r="T31" s="8"/>
      <c r="U31" s="8" t="s">
        <v>169</v>
      </c>
      <c r="V31" s="7" t="s">
        <v>163</v>
      </c>
      <c r="W31" s="7" t="s">
        <v>164</v>
      </c>
      <c r="X31" s="24" t="s">
        <v>168</v>
      </c>
      <c r="Y31" s="8"/>
      <c r="Z31" s="25" t="s">
        <v>172</v>
      </c>
      <c r="AA31" s="8"/>
    </row>
    <row r="32" spans="1:27">
      <c r="A32" s="8">
        <v>13</v>
      </c>
      <c r="B32" s="8">
        <v>4</v>
      </c>
      <c r="C32" s="8"/>
      <c r="D32" s="8">
        <v>4</v>
      </c>
      <c r="E32" s="8"/>
      <c r="F32" s="8"/>
      <c r="G32" s="9" t="s">
        <v>53</v>
      </c>
      <c r="H32" s="8"/>
      <c r="I32" s="9" t="s">
        <v>53</v>
      </c>
      <c r="J32" s="8"/>
      <c r="K32" s="10">
        <v>1</v>
      </c>
      <c r="L32" s="8" t="s">
        <v>22</v>
      </c>
      <c r="M32" s="11">
        <v>0.25</v>
      </c>
      <c r="N32" s="8" t="s">
        <v>166</v>
      </c>
      <c r="O32" s="21">
        <f t="shared" si="0"/>
        <v>0.25</v>
      </c>
      <c r="P32" s="8" t="s">
        <v>22</v>
      </c>
      <c r="Q32" s="1" t="s">
        <v>57</v>
      </c>
      <c r="R32" s="8"/>
      <c r="S32" s="15" t="s">
        <v>110</v>
      </c>
      <c r="T32" s="8"/>
      <c r="U32" s="8" t="s">
        <v>169</v>
      </c>
      <c r="V32" s="7" t="s">
        <v>163</v>
      </c>
      <c r="W32" s="7" t="s">
        <v>164</v>
      </c>
      <c r="X32" s="24" t="s">
        <v>168</v>
      </c>
      <c r="Y32" s="8"/>
      <c r="Z32" s="25" t="s">
        <v>172</v>
      </c>
      <c r="AA32" s="8"/>
    </row>
    <row r="33" spans="1:27">
      <c r="A33" s="8">
        <v>13</v>
      </c>
      <c r="B33" s="8">
        <v>4</v>
      </c>
      <c r="C33" s="8"/>
      <c r="D33" s="8">
        <v>5</v>
      </c>
      <c r="E33" s="8"/>
      <c r="F33" s="8"/>
      <c r="G33" s="9" t="s">
        <v>53</v>
      </c>
      <c r="H33" s="8"/>
      <c r="I33" s="9" t="s">
        <v>53</v>
      </c>
      <c r="J33" s="8"/>
      <c r="K33" s="10">
        <v>1</v>
      </c>
      <c r="L33" s="8" t="s">
        <v>22</v>
      </c>
      <c r="M33" s="11">
        <v>0.25</v>
      </c>
      <c r="N33" s="8" t="s">
        <v>166</v>
      </c>
      <c r="O33" s="21">
        <f t="shared" si="0"/>
        <v>0.25</v>
      </c>
      <c r="P33" s="8" t="s">
        <v>22</v>
      </c>
      <c r="Q33" s="1" t="s">
        <v>58</v>
      </c>
      <c r="R33" s="8"/>
      <c r="S33" s="15" t="s">
        <v>111</v>
      </c>
      <c r="T33" s="8"/>
      <c r="U33" s="8" t="s">
        <v>169</v>
      </c>
      <c r="V33" s="7" t="s">
        <v>163</v>
      </c>
      <c r="W33" s="7" t="s">
        <v>164</v>
      </c>
      <c r="X33" s="24" t="s">
        <v>168</v>
      </c>
      <c r="Y33" s="8"/>
      <c r="Z33" s="25" t="s">
        <v>172</v>
      </c>
      <c r="AA33" s="8"/>
    </row>
    <row r="34" spans="1:27">
      <c r="A34" s="8">
        <v>13</v>
      </c>
      <c r="B34" s="8">
        <v>4</v>
      </c>
      <c r="C34" s="8"/>
      <c r="D34" s="8">
        <v>6</v>
      </c>
      <c r="E34" s="8"/>
      <c r="F34" s="8"/>
      <c r="G34" s="9" t="s">
        <v>53</v>
      </c>
      <c r="H34" s="8"/>
      <c r="I34" s="9" t="s">
        <v>53</v>
      </c>
      <c r="J34" s="8"/>
      <c r="K34" s="10">
        <v>0.99</v>
      </c>
      <c r="L34" s="8" t="s">
        <v>22</v>
      </c>
      <c r="M34" s="11">
        <v>0.25</v>
      </c>
      <c r="N34" s="8" t="s">
        <v>166</v>
      </c>
      <c r="O34" s="21">
        <f t="shared" si="0"/>
        <v>0.2475</v>
      </c>
      <c r="P34" s="8" t="s">
        <v>22</v>
      </c>
      <c r="Q34" s="1" t="s">
        <v>59</v>
      </c>
      <c r="R34" s="8"/>
      <c r="S34" s="15" t="s">
        <v>112</v>
      </c>
      <c r="T34" s="8"/>
      <c r="U34" s="8" t="s">
        <v>169</v>
      </c>
      <c r="V34" s="7" t="s">
        <v>163</v>
      </c>
      <c r="W34" s="7" t="s">
        <v>164</v>
      </c>
      <c r="X34" s="24" t="s">
        <v>168</v>
      </c>
      <c r="Y34" s="8"/>
      <c r="Z34" s="25" t="s">
        <v>172</v>
      </c>
      <c r="AA34" s="8"/>
    </row>
    <row r="35" spans="1:27">
      <c r="A35" s="8">
        <v>13</v>
      </c>
      <c r="B35" s="8">
        <v>4</v>
      </c>
      <c r="C35" s="8"/>
      <c r="D35" s="8">
        <v>7</v>
      </c>
      <c r="E35" s="8"/>
      <c r="F35" s="8"/>
      <c r="G35" s="9" t="s">
        <v>53</v>
      </c>
      <c r="H35" s="8"/>
      <c r="I35" s="9" t="s">
        <v>53</v>
      </c>
      <c r="J35" s="8"/>
      <c r="K35" s="10">
        <v>1.19</v>
      </c>
      <c r="L35" s="8" t="s">
        <v>22</v>
      </c>
      <c r="M35" s="11">
        <v>0.25</v>
      </c>
      <c r="N35" s="8" t="s">
        <v>166</v>
      </c>
      <c r="O35" s="21">
        <f t="shared" si="0"/>
        <v>0.29749999999999999</v>
      </c>
      <c r="P35" s="8" t="s">
        <v>22</v>
      </c>
      <c r="Q35" s="1" t="s">
        <v>60</v>
      </c>
      <c r="R35" s="8"/>
      <c r="S35" s="15" t="s">
        <v>113</v>
      </c>
      <c r="T35" s="8"/>
      <c r="U35" s="8" t="s">
        <v>169</v>
      </c>
      <c r="V35" s="7" t="s">
        <v>163</v>
      </c>
      <c r="W35" s="7" t="s">
        <v>164</v>
      </c>
      <c r="X35" s="24" t="s">
        <v>168</v>
      </c>
      <c r="Y35" s="8"/>
      <c r="Z35" s="25" t="s">
        <v>172</v>
      </c>
      <c r="AA35" s="8"/>
    </row>
    <row r="36" spans="1:27">
      <c r="A36" s="8">
        <v>13</v>
      </c>
      <c r="B36" s="8">
        <v>4</v>
      </c>
      <c r="C36" s="8"/>
      <c r="D36" s="8">
        <v>8</v>
      </c>
      <c r="E36" s="8"/>
      <c r="F36" s="8"/>
      <c r="G36" s="9" t="s">
        <v>53</v>
      </c>
      <c r="H36" s="8"/>
      <c r="I36" s="9" t="s">
        <v>53</v>
      </c>
      <c r="J36" s="8"/>
      <c r="K36" s="10">
        <v>0.99</v>
      </c>
      <c r="L36" s="8" t="s">
        <v>22</v>
      </c>
      <c r="M36" s="11">
        <v>0.25</v>
      </c>
      <c r="N36" s="8" t="s">
        <v>166</v>
      </c>
      <c r="O36" s="21">
        <f t="shared" si="0"/>
        <v>0.2475</v>
      </c>
      <c r="P36" s="8" t="s">
        <v>22</v>
      </c>
      <c r="Q36" s="1" t="s">
        <v>61</v>
      </c>
      <c r="R36" s="8"/>
      <c r="S36" s="15" t="s">
        <v>114</v>
      </c>
      <c r="T36" s="8"/>
      <c r="U36" s="8" t="s">
        <v>169</v>
      </c>
      <c r="V36" s="7" t="s">
        <v>163</v>
      </c>
      <c r="W36" s="7" t="s">
        <v>164</v>
      </c>
      <c r="X36" s="24" t="s">
        <v>168</v>
      </c>
      <c r="Y36" s="8"/>
      <c r="Z36" s="25" t="s">
        <v>172</v>
      </c>
      <c r="AA36" s="8"/>
    </row>
    <row r="37" spans="1:27">
      <c r="A37" s="8">
        <v>13</v>
      </c>
      <c r="B37" s="8">
        <v>4</v>
      </c>
      <c r="C37" s="8"/>
      <c r="D37" s="8">
        <v>9</v>
      </c>
      <c r="E37" s="8"/>
      <c r="F37" s="8"/>
      <c r="G37" s="9" t="s">
        <v>53</v>
      </c>
      <c r="H37" s="8"/>
      <c r="I37" s="9" t="s">
        <v>53</v>
      </c>
      <c r="J37" s="8"/>
      <c r="K37" s="10">
        <v>1.19</v>
      </c>
      <c r="L37" s="8" t="s">
        <v>22</v>
      </c>
      <c r="M37" s="11">
        <v>0.25</v>
      </c>
      <c r="N37" s="8" t="s">
        <v>166</v>
      </c>
      <c r="O37" s="21">
        <f t="shared" si="0"/>
        <v>0.29749999999999999</v>
      </c>
      <c r="P37" s="8" t="s">
        <v>22</v>
      </c>
      <c r="Q37" s="1" t="s">
        <v>62</v>
      </c>
      <c r="R37" s="8"/>
      <c r="S37" s="15" t="s">
        <v>115</v>
      </c>
      <c r="T37" s="8"/>
      <c r="U37" s="8" t="s">
        <v>169</v>
      </c>
      <c r="V37" s="7" t="s">
        <v>163</v>
      </c>
      <c r="W37" s="7" t="s">
        <v>164</v>
      </c>
      <c r="X37" s="24" t="s">
        <v>168</v>
      </c>
      <c r="Y37" s="8"/>
      <c r="Z37" s="25" t="s">
        <v>172</v>
      </c>
      <c r="AA37" s="8"/>
    </row>
    <row r="38" spans="1:27">
      <c r="A38" s="8">
        <v>13</v>
      </c>
      <c r="B38" s="8">
        <v>4</v>
      </c>
      <c r="C38" s="8"/>
      <c r="D38" s="8">
        <v>10</v>
      </c>
      <c r="E38" s="8"/>
      <c r="F38" s="8"/>
      <c r="G38" s="9" t="s">
        <v>53</v>
      </c>
      <c r="H38" s="8"/>
      <c r="I38" s="9" t="s">
        <v>53</v>
      </c>
      <c r="J38" s="8"/>
      <c r="K38" s="10">
        <v>1.19</v>
      </c>
      <c r="L38" s="8" t="s">
        <v>22</v>
      </c>
      <c r="M38" s="11">
        <v>0.25</v>
      </c>
      <c r="N38" s="8" t="s">
        <v>166</v>
      </c>
      <c r="O38" s="21">
        <f t="shared" si="0"/>
        <v>0.29749999999999999</v>
      </c>
      <c r="P38" s="8" t="s">
        <v>22</v>
      </c>
      <c r="Q38" s="1" t="s">
        <v>63</v>
      </c>
      <c r="R38" s="8"/>
      <c r="S38" s="15" t="s">
        <v>116</v>
      </c>
      <c r="T38" s="8"/>
      <c r="U38" s="8" t="s">
        <v>169</v>
      </c>
      <c r="V38" s="7" t="s">
        <v>163</v>
      </c>
      <c r="W38" s="7" t="s">
        <v>164</v>
      </c>
      <c r="X38" s="24" t="s">
        <v>168</v>
      </c>
      <c r="Y38" s="8"/>
      <c r="Z38" s="25" t="s">
        <v>172</v>
      </c>
      <c r="AA38" s="8"/>
    </row>
    <row r="39" spans="1:27">
      <c r="A39" s="8">
        <v>13</v>
      </c>
      <c r="B39" s="8">
        <v>4</v>
      </c>
      <c r="C39" s="8"/>
      <c r="D39" s="8">
        <v>11</v>
      </c>
      <c r="E39" s="8"/>
      <c r="F39" s="8"/>
      <c r="G39" s="9" t="s">
        <v>53</v>
      </c>
      <c r="H39" s="8"/>
      <c r="I39" s="9" t="s">
        <v>53</v>
      </c>
      <c r="J39" s="8"/>
      <c r="K39" s="10">
        <v>0.99</v>
      </c>
      <c r="L39" s="8" t="s">
        <v>22</v>
      </c>
      <c r="M39" s="11">
        <v>0.25</v>
      </c>
      <c r="N39" s="8" t="s">
        <v>166</v>
      </c>
      <c r="O39" s="21">
        <f t="shared" si="0"/>
        <v>0.2475</v>
      </c>
      <c r="P39" s="8" t="s">
        <v>22</v>
      </c>
      <c r="Q39" s="1" t="s">
        <v>64</v>
      </c>
      <c r="R39" s="8"/>
      <c r="S39" s="15" t="s">
        <v>117</v>
      </c>
      <c r="T39" s="8"/>
      <c r="U39" s="8" t="s">
        <v>169</v>
      </c>
      <c r="V39" s="7" t="s">
        <v>163</v>
      </c>
      <c r="W39" s="7" t="s">
        <v>164</v>
      </c>
      <c r="X39" s="24" t="s">
        <v>168</v>
      </c>
      <c r="Y39" s="8"/>
      <c r="Z39" s="25" t="s">
        <v>172</v>
      </c>
      <c r="AA39" s="8"/>
    </row>
    <row r="40" spans="1:27">
      <c r="A40" s="8">
        <v>13</v>
      </c>
      <c r="B40" s="8">
        <v>4</v>
      </c>
      <c r="C40" s="8"/>
      <c r="D40" s="8">
        <v>12</v>
      </c>
      <c r="E40" s="8"/>
      <c r="F40" s="8"/>
      <c r="G40" s="9" t="s">
        <v>53</v>
      </c>
      <c r="H40" s="8"/>
      <c r="I40" s="9" t="s">
        <v>53</v>
      </c>
      <c r="J40" s="8"/>
      <c r="K40" s="10">
        <v>1.39</v>
      </c>
      <c r="L40" s="8" t="s">
        <v>22</v>
      </c>
      <c r="M40" s="11">
        <v>0.25</v>
      </c>
      <c r="N40" s="8" t="s">
        <v>166</v>
      </c>
      <c r="O40" s="21">
        <f t="shared" si="0"/>
        <v>0.34749999999999998</v>
      </c>
      <c r="P40" s="8" t="s">
        <v>22</v>
      </c>
      <c r="Q40" s="1" t="s">
        <v>65</v>
      </c>
      <c r="R40" s="8"/>
      <c r="S40" s="15" t="s">
        <v>118</v>
      </c>
      <c r="T40" s="8"/>
      <c r="U40" s="8" t="s">
        <v>169</v>
      </c>
      <c r="V40" s="7" t="s">
        <v>163</v>
      </c>
      <c r="W40" s="7" t="s">
        <v>164</v>
      </c>
      <c r="X40" s="24" t="s">
        <v>168</v>
      </c>
      <c r="Y40" s="8"/>
      <c r="Z40" s="25" t="s">
        <v>172</v>
      </c>
      <c r="AA40" s="8"/>
    </row>
    <row r="41" spans="1:27">
      <c r="A41" s="8">
        <v>13</v>
      </c>
      <c r="B41" s="8">
        <v>4</v>
      </c>
      <c r="C41" s="8"/>
      <c r="D41" s="8">
        <v>13</v>
      </c>
      <c r="E41" s="8"/>
      <c r="F41" s="8"/>
      <c r="G41" s="9" t="s">
        <v>53</v>
      </c>
      <c r="H41" s="8"/>
      <c r="I41" s="9" t="s">
        <v>53</v>
      </c>
      <c r="J41" s="8"/>
      <c r="K41" s="10">
        <v>1.19</v>
      </c>
      <c r="L41" s="8" t="s">
        <v>22</v>
      </c>
      <c r="M41" s="11">
        <v>0.25</v>
      </c>
      <c r="N41" s="8" t="s">
        <v>166</v>
      </c>
      <c r="O41" s="21">
        <f t="shared" si="0"/>
        <v>0.29749999999999999</v>
      </c>
      <c r="P41" s="8" t="s">
        <v>22</v>
      </c>
      <c r="Q41" s="1" t="s">
        <v>66</v>
      </c>
      <c r="R41" s="8"/>
      <c r="S41" s="15" t="s">
        <v>119</v>
      </c>
      <c r="T41" s="8"/>
      <c r="U41" s="8" t="s">
        <v>169</v>
      </c>
      <c r="V41" s="7" t="s">
        <v>163</v>
      </c>
      <c r="W41" s="7" t="s">
        <v>164</v>
      </c>
      <c r="X41" s="24" t="s">
        <v>168</v>
      </c>
      <c r="Y41" s="8"/>
      <c r="Z41" s="25" t="s">
        <v>172</v>
      </c>
      <c r="AA41" s="8"/>
    </row>
    <row r="42" spans="1:27">
      <c r="A42" s="8">
        <v>13</v>
      </c>
      <c r="B42" s="8">
        <v>4</v>
      </c>
      <c r="C42" s="8"/>
      <c r="D42" s="8">
        <v>14</v>
      </c>
      <c r="E42" s="8"/>
      <c r="F42" s="8"/>
      <c r="G42" s="9" t="s">
        <v>53</v>
      </c>
      <c r="H42" s="8"/>
      <c r="I42" s="9" t="s">
        <v>53</v>
      </c>
      <c r="J42" s="8"/>
      <c r="K42" s="10">
        <v>0.99</v>
      </c>
      <c r="L42" s="8" t="s">
        <v>22</v>
      </c>
      <c r="M42" s="11">
        <v>0.25</v>
      </c>
      <c r="N42" s="8" t="s">
        <v>166</v>
      </c>
      <c r="O42" s="21">
        <f t="shared" si="0"/>
        <v>0.2475</v>
      </c>
      <c r="P42" s="8" t="s">
        <v>22</v>
      </c>
      <c r="Q42" s="1" t="s">
        <v>67</v>
      </c>
      <c r="R42" s="8"/>
      <c r="S42" s="15" t="s">
        <v>120</v>
      </c>
      <c r="T42" s="8"/>
      <c r="U42" s="8" t="s">
        <v>169</v>
      </c>
      <c r="V42" s="7" t="s">
        <v>163</v>
      </c>
      <c r="W42" s="7" t="s">
        <v>164</v>
      </c>
      <c r="X42" s="24" t="s">
        <v>168</v>
      </c>
      <c r="Y42" s="8"/>
      <c r="Z42" s="25" t="s">
        <v>172</v>
      </c>
      <c r="AA42" s="8"/>
    </row>
    <row r="43" spans="1:27">
      <c r="A43" s="8">
        <v>13</v>
      </c>
      <c r="B43" s="8">
        <v>4</v>
      </c>
      <c r="C43" s="8"/>
      <c r="D43" s="8">
        <v>15</v>
      </c>
      <c r="E43" s="8"/>
      <c r="F43" s="8"/>
      <c r="G43" s="9" t="s">
        <v>53</v>
      </c>
      <c r="H43" s="8"/>
      <c r="I43" s="9" t="s">
        <v>53</v>
      </c>
      <c r="J43" s="8"/>
      <c r="K43" s="10">
        <v>0.99</v>
      </c>
      <c r="L43" s="8" t="s">
        <v>22</v>
      </c>
      <c r="M43" s="11">
        <v>0.25</v>
      </c>
      <c r="N43" s="8" t="s">
        <v>166</v>
      </c>
      <c r="O43" s="21">
        <f t="shared" si="0"/>
        <v>0.2475</v>
      </c>
      <c r="P43" s="8" t="s">
        <v>22</v>
      </c>
      <c r="Q43" s="1" t="s">
        <v>68</v>
      </c>
      <c r="R43" s="8"/>
      <c r="S43" s="15" t="s">
        <v>121</v>
      </c>
      <c r="T43" s="8"/>
      <c r="U43" s="8" t="s">
        <v>169</v>
      </c>
      <c r="V43" s="7" t="s">
        <v>163</v>
      </c>
      <c r="W43" s="7" t="s">
        <v>164</v>
      </c>
      <c r="X43" s="24" t="s">
        <v>168</v>
      </c>
      <c r="Y43" s="8"/>
      <c r="Z43" s="25" t="s">
        <v>172</v>
      </c>
      <c r="AA43" s="8"/>
    </row>
    <row r="44" spans="1:27">
      <c r="A44" s="8">
        <v>13</v>
      </c>
      <c r="B44" s="8">
        <v>4</v>
      </c>
      <c r="C44" s="8"/>
      <c r="D44" s="8">
        <v>16</v>
      </c>
      <c r="E44" s="8"/>
      <c r="F44" s="8"/>
      <c r="G44" s="9" t="s">
        <v>53</v>
      </c>
      <c r="H44" s="8"/>
      <c r="I44" s="9" t="s">
        <v>53</v>
      </c>
      <c r="J44" s="8"/>
      <c r="K44" s="10">
        <v>0.99</v>
      </c>
      <c r="L44" s="8" t="s">
        <v>22</v>
      </c>
      <c r="M44" s="11">
        <v>0.25</v>
      </c>
      <c r="N44" s="8" t="s">
        <v>166</v>
      </c>
      <c r="O44" s="21">
        <f t="shared" si="0"/>
        <v>0.2475</v>
      </c>
      <c r="P44" s="8" t="s">
        <v>22</v>
      </c>
      <c r="Q44" s="1" t="s">
        <v>69</v>
      </c>
      <c r="R44" s="8"/>
      <c r="S44" s="15" t="s">
        <v>122</v>
      </c>
      <c r="T44" s="8"/>
      <c r="U44" s="8" t="s">
        <v>169</v>
      </c>
      <c r="V44" s="7" t="s">
        <v>163</v>
      </c>
      <c r="W44" s="7" t="s">
        <v>164</v>
      </c>
      <c r="X44" s="24" t="s">
        <v>168</v>
      </c>
      <c r="Y44" s="8"/>
      <c r="Z44" s="25" t="s">
        <v>172</v>
      </c>
      <c r="AA44" s="8"/>
    </row>
    <row r="45" spans="1:27">
      <c r="A45" s="8">
        <v>13</v>
      </c>
      <c r="B45" s="8">
        <v>4</v>
      </c>
      <c r="C45" s="8"/>
      <c r="D45" s="8">
        <v>17</v>
      </c>
      <c r="E45" s="8"/>
      <c r="F45" s="8"/>
      <c r="G45" s="9" t="s">
        <v>53</v>
      </c>
      <c r="H45" s="8"/>
      <c r="I45" s="9" t="s">
        <v>53</v>
      </c>
      <c r="J45" s="8"/>
      <c r="K45" s="10">
        <v>0.99</v>
      </c>
      <c r="L45" s="8" t="s">
        <v>22</v>
      </c>
      <c r="M45" s="11">
        <v>0.25</v>
      </c>
      <c r="N45" s="8" t="s">
        <v>166</v>
      </c>
      <c r="O45" s="21">
        <f t="shared" si="0"/>
        <v>0.2475</v>
      </c>
      <c r="P45" s="8" t="s">
        <v>22</v>
      </c>
      <c r="Q45" s="1" t="s">
        <v>70</v>
      </c>
      <c r="R45" s="8"/>
      <c r="S45" s="15" t="s">
        <v>123</v>
      </c>
      <c r="T45" s="8"/>
      <c r="U45" s="8" t="s">
        <v>169</v>
      </c>
      <c r="V45" s="7" t="s">
        <v>163</v>
      </c>
      <c r="W45" s="7" t="s">
        <v>164</v>
      </c>
      <c r="X45" s="24" t="s">
        <v>168</v>
      </c>
      <c r="Y45" s="8"/>
      <c r="Z45" s="25" t="s">
        <v>172</v>
      </c>
      <c r="AA45" s="8"/>
    </row>
    <row r="46" spans="1:27">
      <c r="A46" s="8">
        <v>13</v>
      </c>
      <c r="B46" s="8">
        <v>4</v>
      </c>
      <c r="C46" s="8"/>
      <c r="D46" s="8">
        <v>18</v>
      </c>
      <c r="E46" s="8"/>
      <c r="F46" s="8"/>
      <c r="G46" s="9" t="s">
        <v>53</v>
      </c>
      <c r="H46" s="8"/>
      <c r="I46" s="9" t="s">
        <v>53</v>
      </c>
      <c r="J46" s="8"/>
      <c r="K46" s="10">
        <v>0.99</v>
      </c>
      <c r="L46" s="8" t="s">
        <v>22</v>
      </c>
      <c r="M46" s="11">
        <v>0.25</v>
      </c>
      <c r="N46" s="8" t="s">
        <v>166</v>
      </c>
      <c r="O46" s="21">
        <f t="shared" si="0"/>
        <v>0.2475</v>
      </c>
      <c r="P46" s="8" t="s">
        <v>22</v>
      </c>
      <c r="Q46" s="1" t="s">
        <v>71</v>
      </c>
      <c r="R46" s="8"/>
      <c r="S46" s="15" t="s">
        <v>124</v>
      </c>
      <c r="T46" s="8"/>
      <c r="U46" s="8" t="s">
        <v>169</v>
      </c>
      <c r="V46" s="7" t="s">
        <v>163</v>
      </c>
      <c r="W46" s="7" t="s">
        <v>164</v>
      </c>
      <c r="X46" s="24" t="s">
        <v>168</v>
      </c>
      <c r="Y46" s="8"/>
      <c r="Z46" s="25" t="s">
        <v>172</v>
      </c>
      <c r="AA46" s="8"/>
    </row>
    <row r="47" spans="1:27">
      <c r="A47" s="8">
        <v>13</v>
      </c>
      <c r="B47" s="8">
        <v>4</v>
      </c>
      <c r="C47" s="8"/>
      <c r="D47" s="8">
        <v>19</v>
      </c>
      <c r="E47" s="8"/>
      <c r="F47" s="8"/>
      <c r="G47" s="9" t="s">
        <v>53</v>
      </c>
      <c r="H47" s="8"/>
      <c r="I47" s="9" t="s">
        <v>53</v>
      </c>
      <c r="J47" s="8"/>
      <c r="K47" s="10">
        <v>0.99</v>
      </c>
      <c r="L47" s="8" t="s">
        <v>22</v>
      </c>
      <c r="M47" s="11">
        <v>0.25</v>
      </c>
      <c r="N47" s="8" t="s">
        <v>166</v>
      </c>
      <c r="O47" s="21">
        <f t="shared" si="0"/>
        <v>0.2475</v>
      </c>
      <c r="P47" s="8" t="s">
        <v>22</v>
      </c>
      <c r="Q47" s="1" t="s">
        <v>72</v>
      </c>
      <c r="R47" s="8"/>
      <c r="S47" s="15" t="s">
        <v>125</v>
      </c>
      <c r="T47" s="8"/>
      <c r="U47" s="8" t="s">
        <v>169</v>
      </c>
      <c r="V47" s="7" t="s">
        <v>163</v>
      </c>
      <c r="W47" s="7" t="s">
        <v>164</v>
      </c>
      <c r="X47" s="24" t="s">
        <v>168</v>
      </c>
      <c r="Y47" s="8"/>
      <c r="Z47" s="25" t="s">
        <v>172</v>
      </c>
      <c r="AA47" s="8"/>
    </row>
    <row r="48" spans="1:27">
      <c r="A48" s="8">
        <v>13</v>
      </c>
      <c r="B48" s="8">
        <v>4</v>
      </c>
      <c r="C48" s="8"/>
      <c r="D48" s="8">
        <v>20</v>
      </c>
      <c r="E48" s="8"/>
      <c r="F48" s="8"/>
      <c r="G48" s="9" t="s">
        <v>53</v>
      </c>
      <c r="H48" s="8"/>
      <c r="I48" s="9" t="s">
        <v>53</v>
      </c>
      <c r="J48" s="8"/>
      <c r="K48" s="10">
        <v>0.99</v>
      </c>
      <c r="L48" s="8" t="s">
        <v>22</v>
      </c>
      <c r="M48" s="11">
        <v>0.25</v>
      </c>
      <c r="N48" s="8" t="s">
        <v>166</v>
      </c>
      <c r="O48" s="21">
        <f t="shared" si="0"/>
        <v>0.2475</v>
      </c>
      <c r="P48" s="8" t="s">
        <v>22</v>
      </c>
      <c r="Q48" s="1" t="s">
        <v>73</v>
      </c>
      <c r="R48" s="8"/>
      <c r="S48" s="15" t="s">
        <v>126</v>
      </c>
      <c r="T48" s="8"/>
      <c r="U48" s="8" t="s">
        <v>169</v>
      </c>
      <c r="V48" s="7" t="s">
        <v>163</v>
      </c>
      <c r="W48" s="7" t="s">
        <v>164</v>
      </c>
      <c r="X48" s="24" t="s">
        <v>168</v>
      </c>
      <c r="Y48" s="8"/>
      <c r="Z48" s="25" t="s">
        <v>172</v>
      </c>
      <c r="AA48" s="8"/>
    </row>
    <row r="49" spans="1:27">
      <c r="A49" s="8">
        <v>13</v>
      </c>
      <c r="B49" s="8">
        <v>4</v>
      </c>
      <c r="C49" s="8"/>
      <c r="D49" s="8">
        <v>21</v>
      </c>
      <c r="E49" s="8"/>
      <c r="F49" s="8"/>
      <c r="G49" s="9" t="s">
        <v>53</v>
      </c>
      <c r="H49" s="8"/>
      <c r="I49" s="9" t="s">
        <v>53</v>
      </c>
      <c r="J49" s="8"/>
      <c r="K49" s="10">
        <v>0.99</v>
      </c>
      <c r="L49" s="8" t="s">
        <v>22</v>
      </c>
      <c r="M49" s="11">
        <v>0.25</v>
      </c>
      <c r="N49" s="8" t="s">
        <v>166</v>
      </c>
      <c r="O49" s="21">
        <f t="shared" si="0"/>
        <v>0.2475</v>
      </c>
      <c r="P49" s="8" t="s">
        <v>22</v>
      </c>
      <c r="Q49" s="1" t="s">
        <v>74</v>
      </c>
      <c r="R49" s="8"/>
      <c r="S49" s="15" t="s">
        <v>127</v>
      </c>
      <c r="T49" s="8"/>
      <c r="U49" s="8" t="s">
        <v>169</v>
      </c>
      <c r="V49" s="7" t="s">
        <v>163</v>
      </c>
      <c r="W49" s="7" t="s">
        <v>164</v>
      </c>
      <c r="X49" s="24" t="s">
        <v>168</v>
      </c>
      <c r="Y49" s="8"/>
      <c r="Z49" s="25" t="s">
        <v>172</v>
      </c>
      <c r="AA49" s="8"/>
    </row>
    <row r="50" spans="1:27">
      <c r="A50" s="8">
        <v>13</v>
      </c>
      <c r="B50" s="8">
        <v>4</v>
      </c>
      <c r="C50" s="8"/>
      <c r="D50" s="8">
        <v>22</v>
      </c>
      <c r="E50" s="8"/>
      <c r="F50" s="8"/>
      <c r="G50" s="9" t="s">
        <v>53</v>
      </c>
      <c r="H50" s="8"/>
      <c r="I50" s="9" t="s">
        <v>53</v>
      </c>
      <c r="J50" s="8"/>
      <c r="K50" s="10">
        <v>0.99</v>
      </c>
      <c r="L50" s="8" t="s">
        <v>22</v>
      </c>
      <c r="M50" s="11">
        <v>0.25</v>
      </c>
      <c r="N50" s="8" t="s">
        <v>166</v>
      </c>
      <c r="O50" s="21">
        <f t="shared" si="0"/>
        <v>0.2475</v>
      </c>
      <c r="P50" s="8" t="s">
        <v>22</v>
      </c>
      <c r="Q50" s="1" t="s">
        <v>75</v>
      </c>
      <c r="R50" s="8"/>
      <c r="S50" s="15" t="s">
        <v>128</v>
      </c>
      <c r="T50" s="8"/>
      <c r="U50" s="8" t="s">
        <v>169</v>
      </c>
      <c r="V50" s="7" t="s">
        <v>163</v>
      </c>
      <c r="W50" s="7" t="s">
        <v>164</v>
      </c>
      <c r="X50" s="24" t="s">
        <v>168</v>
      </c>
      <c r="Y50" s="8"/>
      <c r="Z50" s="25" t="s">
        <v>172</v>
      </c>
      <c r="AA50" s="8"/>
    </row>
    <row r="51" spans="1:27">
      <c r="A51" s="8">
        <v>13</v>
      </c>
      <c r="B51" s="8">
        <v>4</v>
      </c>
      <c r="C51" s="8"/>
      <c r="D51" s="8">
        <v>23</v>
      </c>
      <c r="E51" s="8"/>
      <c r="F51" s="8"/>
      <c r="G51" s="9" t="s">
        <v>53</v>
      </c>
      <c r="H51" s="8"/>
      <c r="I51" s="9" t="s">
        <v>53</v>
      </c>
      <c r="J51" s="8"/>
      <c r="K51" s="10">
        <v>0.99</v>
      </c>
      <c r="L51" s="8" t="s">
        <v>22</v>
      </c>
      <c r="M51" s="11">
        <v>0.25</v>
      </c>
      <c r="N51" s="8" t="s">
        <v>166</v>
      </c>
      <c r="O51" s="21">
        <f t="shared" si="0"/>
        <v>0.2475</v>
      </c>
      <c r="P51" s="8" t="s">
        <v>22</v>
      </c>
      <c r="Q51" s="1" t="s">
        <v>76</v>
      </c>
      <c r="R51" s="8"/>
      <c r="S51" s="15" t="s">
        <v>129</v>
      </c>
      <c r="T51" s="8"/>
      <c r="U51" s="8" t="s">
        <v>169</v>
      </c>
      <c r="V51" s="7" t="s">
        <v>163</v>
      </c>
      <c r="W51" s="7" t="s">
        <v>164</v>
      </c>
      <c r="X51" s="24" t="s">
        <v>168</v>
      </c>
      <c r="Y51" s="8"/>
      <c r="Z51" s="25" t="s">
        <v>172</v>
      </c>
      <c r="AA51" s="8"/>
    </row>
    <row r="52" spans="1:27">
      <c r="A52" s="8">
        <v>13</v>
      </c>
      <c r="B52" s="8">
        <v>4</v>
      </c>
      <c r="C52" s="8"/>
      <c r="D52" s="8">
        <v>24</v>
      </c>
      <c r="E52" s="8"/>
      <c r="F52" s="8"/>
      <c r="G52" s="9" t="s">
        <v>53</v>
      </c>
      <c r="H52" s="8"/>
      <c r="I52" s="9" t="s">
        <v>53</v>
      </c>
      <c r="J52" s="8"/>
      <c r="K52" s="10">
        <v>0.99</v>
      </c>
      <c r="L52" s="8" t="s">
        <v>22</v>
      </c>
      <c r="M52" s="11">
        <v>0.25</v>
      </c>
      <c r="N52" s="8" t="s">
        <v>166</v>
      </c>
      <c r="O52" s="21">
        <f t="shared" si="0"/>
        <v>0.2475</v>
      </c>
      <c r="P52" s="8" t="s">
        <v>22</v>
      </c>
      <c r="Q52" s="1" t="s">
        <v>77</v>
      </c>
      <c r="R52" s="8"/>
      <c r="S52" s="15" t="s">
        <v>130</v>
      </c>
      <c r="T52" s="8"/>
      <c r="U52" s="8" t="s">
        <v>169</v>
      </c>
      <c r="V52" s="7" t="s">
        <v>163</v>
      </c>
      <c r="W52" s="7" t="s">
        <v>164</v>
      </c>
      <c r="X52" s="24" t="s">
        <v>168</v>
      </c>
      <c r="Y52" s="8"/>
      <c r="Z52" s="25" t="s">
        <v>172</v>
      </c>
      <c r="AA52" s="8"/>
    </row>
    <row r="53" spans="1:27">
      <c r="A53" s="8">
        <v>13</v>
      </c>
      <c r="B53" s="8">
        <v>4</v>
      </c>
      <c r="C53" s="8"/>
      <c r="D53" s="8">
        <v>25</v>
      </c>
      <c r="E53" s="8"/>
      <c r="F53" s="8"/>
      <c r="G53" s="9" t="s">
        <v>53</v>
      </c>
      <c r="H53" s="8"/>
      <c r="I53" s="9" t="s">
        <v>53</v>
      </c>
      <c r="J53" s="8"/>
      <c r="K53" s="10">
        <v>0.99</v>
      </c>
      <c r="L53" s="8" t="s">
        <v>22</v>
      </c>
      <c r="M53" s="11">
        <v>0.25</v>
      </c>
      <c r="N53" s="8" t="s">
        <v>166</v>
      </c>
      <c r="O53" s="21">
        <f t="shared" si="0"/>
        <v>0.2475</v>
      </c>
      <c r="P53" s="8" t="s">
        <v>22</v>
      </c>
      <c r="Q53" s="1" t="s">
        <v>78</v>
      </c>
      <c r="R53" s="8"/>
      <c r="S53" s="15" t="s">
        <v>131</v>
      </c>
      <c r="T53" s="8"/>
      <c r="U53" s="8" t="s">
        <v>169</v>
      </c>
      <c r="V53" s="7" t="s">
        <v>163</v>
      </c>
      <c r="W53" s="7" t="s">
        <v>164</v>
      </c>
      <c r="X53" s="24" t="s">
        <v>168</v>
      </c>
      <c r="Y53" s="8"/>
      <c r="Z53" s="25" t="s">
        <v>172</v>
      </c>
      <c r="AA53" s="8"/>
    </row>
    <row r="54" spans="1:27">
      <c r="A54" s="8">
        <v>13</v>
      </c>
      <c r="B54" s="8">
        <v>4</v>
      </c>
      <c r="C54" s="8"/>
      <c r="D54" s="8">
        <v>26</v>
      </c>
      <c r="E54" s="8"/>
      <c r="F54" s="8"/>
      <c r="G54" s="9" t="s">
        <v>53</v>
      </c>
      <c r="H54" s="8"/>
      <c r="I54" s="9" t="s">
        <v>53</v>
      </c>
      <c r="J54" s="8"/>
      <c r="K54" s="10">
        <v>0.99</v>
      </c>
      <c r="L54" s="8" t="s">
        <v>22</v>
      </c>
      <c r="M54" s="11">
        <v>0.25</v>
      </c>
      <c r="N54" s="8" t="s">
        <v>166</v>
      </c>
      <c r="O54" s="21">
        <f t="shared" si="0"/>
        <v>0.2475</v>
      </c>
      <c r="P54" s="8" t="s">
        <v>22</v>
      </c>
      <c r="Q54" s="1" t="s">
        <v>79</v>
      </c>
      <c r="R54" s="8"/>
      <c r="S54" s="15" t="s">
        <v>132</v>
      </c>
      <c r="T54" s="8"/>
      <c r="U54" s="8" t="s">
        <v>169</v>
      </c>
      <c r="V54" s="7" t="s">
        <v>163</v>
      </c>
      <c r="W54" s="7" t="s">
        <v>164</v>
      </c>
      <c r="X54" s="24" t="s">
        <v>168</v>
      </c>
      <c r="Y54" s="8"/>
      <c r="Z54" s="25" t="s">
        <v>172</v>
      </c>
      <c r="AA54" s="8"/>
    </row>
    <row r="55" spans="1:27">
      <c r="A55" s="8">
        <v>13</v>
      </c>
      <c r="B55" s="8">
        <v>4</v>
      </c>
      <c r="C55" s="8"/>
      <c r="D55" s="8" t="s">
        <v>25</v>
      </c>
      <c r="E55" s="8"/>
      <c r="F55" s="8"/>
      <c r="G55" s="9" t="s">
        <v>53</v>
      </c>
      <c r="H55" s="8"/>
      <c r="I55" s="9" t="s">
        <v>53</v>
      </c>
      <c r="J55" s="8"/>
      <c r="K55" s="10">
        <v>0.93</v>
      </c>
      <c r="L55" s="8" t="s">
        <v>22</v>
      </c>
      <c r="M55" s="11">
        <v>0.25</v>
      </c>
      <c r="N55" s="8" t="s">
        <v>166</v>
      </c>
      <c r="O55" s="21">
        <f t="shared" si="0"/>
        <v>0.23250000000000001</v>
      </c>
      <c r="P55" s="8" t="s">
        <v>22</v>
      </c>
      <c r="Q55" s="1" t="s">
        <v>80</v>
      </c>
      <c r="R55" s="8"/>
      <c r="S55" s="15" t="s">
        <v>133</v>
      </c>
      <c r="T55" s="8"/>
      <c r="U55" s="8" t="s">
        <v>169</v>
      </c>
      <c r="V55" s="7" t="s">
        <v>163</v>
      </c>
      <c r="W55" s="7" t="s">
        <v>164</v>
      </c>
      <c r="X55" s="24" t="s">
        <v>168</v>
      </c>
      <c r="Y55" s="8"/>
      <c r="Z55" s="25" t="s">
        <v>172</v>
      </c>
      <c r="AA55" s="8"/>
    </row>
    <row r="56" spans="1:27">
      <c r="A56" s="8">
        <v>13</v>
      </c>
      <c r="B56" s="8">
        <v>4</v>
      </c>
      <c r="C56" s="8"/>
      <c r="D56" s="8" t="s">
        <v>26</v>
      </c>
      <c r="E56" s="8"/>
      <c r="F56" s="8"/>
      <c r="G56" s="9" t="s">
        <v>53</v>
      </c>
      <c r="H56" s="8"/>
      <c r="I56" s="9" t="s">
        <v>53</v>
      </c>
      <c r="J56" s="8"/>
      <c r="K56" s="10">
        <v>0.93</v>
      </c>
      <c r="L56" s="8" t="s">
        <v>22</v>
      </c>
      <c r="M56" s="11">
        <v>0.25</v>
      </c>
      <c r="N56" s="8" t="s">
        <v>166</v>
      </c>
      <c r="O56" s="21">
        <f t="shared" si="0"/>
        <v>0.23250000000000001</v>
      </c>
      <c r="P56" s="8" t="s">
        <v>22</v>
      </c>
      <c r="Q56" s="1" t="s">
        <v>81</v>
      </c>
      <c r="R56" s="8"/>
      <c r="S56" s="15" t="s">
        <v>134</v>
      </c>
      <c r="T56" s="8"/>
      <c r="U56" s="8" t="s">
        <v>169</v>
      </c>
      <c r="V56" s="7" t="s">
        <v>163</v>
      </c>
      <c r="W56" s="7" t="s">
        <v>164</v>
      </c>
      <c r="X56" s="24" t="s">
        <v>168</v>
      </c>
      <c r="Y56" s="8"/>
      <c r="Z56" s="25" t="s">
        <v>172</v>
      </c>
      <c r="AA56" s="8"/>
    </row>
    <row r="57" spans="1:27">
      <c r="A57" s="8">
        <v>13</v>
      </c>
      <c r="B57" s="8">
        <v>4</v>
      </c>
      <c r="C57" s="8"/>
      <c r="D57" s="8" t="s">
        <v>27</v>
      </c>
      <c r="E57" s="8"/>
      <c r="F57" s="8"/>
      <c r="G57" s="9" t="s">
        <v>53</v>
      </c>
      <c r="H57" s="8"/>
      <c r="I57" s="9" t="s">
        <v>53</v>
      </c>
      <c r="J57" s="8"/>
      <c r="K57" s="10">
        <v>0.93</v>
      </c>
      <c r="L57" s="8" t="s">
        <v>22</v>
      </c>
      <c r="M57" s="11">
        <v>0.25</v>
      </c>
      <c r="N57" s="8" t="s">
        <v>166</v>
      </c>
      <c r="O57" s="21">
        <f t="shared" si="0"/>
        <v>0.23250000000000001</v>
      </c>
      <c r="P57" s="8" t="s">
        <v>22</v>
      </c>
      <c r="Q57" s="1" t="s">
        <v>82</v>
      </c>
      <c r="R57" s="8"/>
      <c r="S57" s="15" t="s">
        <v>135</v>
      </c>
      <c r="T57" s="8"/>
      <c r="U57" s="8" t="s">
        <v>169</v>
      </c>
      <c r="V57" s="7" t="s">
        <v>163</v>
      </c>
      <c r="W57" s="7" t="s">
        <v>164</v>
      </c>
      <c r="X57" s="24" t="s">
        <v>168</v>
      </c>
      <c r="Y57" s="8"/>
      <c r="Z57" s="25" t="s">
        <v>172</v>
      </c>
      <c r="AA57" s="8"/>
    </row>
    <row r="58" spans="1:27">
      <c r="A58" s="8">
        <v>13</v>
      </c>
      <c r="B58" s="8">
        <v>4</v>
      </c>
      <c r="C58" s="8"/>
      <c r="D58" s="8" t="s">
        <v>28</v>
      </c>
      <c r="E58" s="8"/>
      <c r="F58" s="8"/>
      <c r="G58" s="9" t="s">
        <v>53</v>
      </c>
      <c r="H58" s="8"/>
      <c r="I58" s="9" t="s">
        <v>53</v>
      </c>
      <c r="J58" s="8"/>
      <c r="K58" s="10">
        <v>0.93</v>
      </c>
      <c r="L58" s="8" t="s">
        <v>22</v>
      </c>
      <c r="M58" s="11">
        <v>0.25</v>
      </c>
      <c r="N58" s="8" t="s">
        <v>166</v>
      </c>
      <c r="O58" s="21">
        <f t="shared" si="0"/>
        <v>0.23250000000000001</v>
      </c>
      <c r="P58" s="8" t="s">
        <v>22</v>
      </c>
      <c r="Q58" s="1" t="s">
        <v>83</v>
      </c>
      <c r="R58" s="8"/>
      <c r="S58" s="15" t="s">
        <v>136</v>
      </c>
      <c r="T58" s="8"/>
      <c r="U58" s="8" t="s">
        <v>169</v>
      </c>
      <c r="V58" s="7" t="s">
        <v>163</v>
      </c>
      <c r="W58" s="7" t="s">
        <v>164</v>
      </c>
      <c r="X58" s="24" t="s">
        <v>168</v>
      </c>
      <c r="Y58" s="8"/>
      <c r="Z58" s="25" t="s">
        <v>172</v>
      </c>
      <c r="AA58" s="8"/>
    </row>
    <row r="59" spans="1:27">
      <c r="A59" s="8">
        <v>13</v>
      </c>
      <c r="B59" s="8">
        <v>4</v>
      </c>
      <c r="C59" s="8"/>
      <c r="D59" s="8" t="s">
        <v>29</v>
      </c>
      <c r="E59" s="8"/>
      <c r="F59" s="8"/>
      <c r="G59" s="9" t="s">
        <v>53</v>
      </c>
      <c r="H59" s="8"/>
      <c r="I59" s="9" t="s">
        <v>53</v>
      </c>
      <c r="J59" s="8"/>
      <c r="K59" s="10">
        <v>0.93</v>
      </c>
      <c r="L59" s="8" t="s">
        <v>22</v>
      </c>
      <c r="M59" s="11">
        <v>0.25</v>
      </c>
      <c r="N59" s="8" t="s">
        <v>166</v>
      </c>
      <c r="O59" s="21">
        <f t="shared" si="0"/>
        <v>0.23250000000000001</v>
      </c>
      <c r="P59" s="8" t="s">
        <v>22</v>
      </c>
      <c r="Q59" s="1" t="s">
        <v>84</v>
      </c>
      <c r="R59" s="8"/>
      <c r="S59" s="15" t="s">
        <v>137</v>
      </c>
      <c r="T59" s="8"/>
      <c r="U59" s="8" t="s">
        <v>169</v>
      </c>
      <c r="V59" s="7" t="s">
        <v>163</v>
      </c>
      <c r="W59" s="7" t="s">
        <v>164</v>
      </c>
      <c r="X59" s="24" t="s">
        <v>168</v>
      </c>
      <c r="Y59" s="8"/>
      <c r="Z59" s="25" t="s">
        <v>172</v>
      </c>
      <c r="AA59" s="8"/>
    </row>
    <row r="60" spans="1:27">
      <c r="A60" s="8">
        <v>13</v>
      </c>
      <c r="B60" s="8">
        <v>4</v>
      </c>
      <c r="C60" s="8"/>
      <c r="D60" s="8" t="s">
        <v>30</v>
      </c>
      <c r="E60" s="8"/>
      <c r="F60" s="8"/>
      <c r="G60" s="9" t="s">
        <v>53</v>
      </c>
      <c r="H60" s="8"/>
      <c r="I60" s="9" t="s">
        <v>53</v>
      </c>
      <c r="J60" s="8"/>
      <c r="K60" s="10">
        <v>0.93</v>
      </c>
      <c r="L60" s="8" t="s">
        <v>22</v>
      </c>
      <c r="M60" s="11">
        <v>0.25</v>
      </c>
      <c r="N60" s="8" t="s">
        <v>166</v>
      </c>
      <c r="O60" s="21">
        <f t="shared" si="0"/>
        <v>0.23250000000000001</v>
      </c>
      <c r="P60" s="8" t="s">
        <v>22</v>
      </c>
      <c r="Q60" s="1" t="s">
        <v>85</v>
      </c>
      <c r="R60" s="8"/>
      <c r="S60" s="15" t="s">
        <v>138</v>
      </c>
      <c r="T60" s="8"/>
      <c r="U60" s="8" t="s">
        <v>169</v>
      </c>
      <c r="V60" s="7" t="s">
        <v>163</v>
      </c>
      <c r="W60" s="7" t="s">
        <v>164</v>
      </c>
      <c r="X60" s="24" t="s">
        <v>168</v>
      </c>
      <c r="Y60" s="8"/>
      <c r="Z60" s="25" t="s">
        <v>172</v>
      </c>
      <c r="AA60" s="8"/>
    </row>
    <row r="61" spans="1:27">
      <c r="A61" s="8">
        <v>13</v>
      </c>
      <c r="B61" s="8">
        <v>4</v>
      </c>
      <c r="C61" s="8"/>
      <c r="D61" s="8" t="s">
        <v>31</v>
      </c>
      <c r="E61" s="8"/>
      <c r="F61" s="8"/>
      <c r="G61" s="9" t="s">
        <v>53</v>
      </c>
      <c r="H61" s="8"/>
      <c r="I61" s="9" t="s">
        <v>53</v>
      </c>
      <c r="J61" s="8"/>
      <c r="K61" s="10">
        <v>0.93</v>
      </c>
      <c r="L61" s="8" t="s">
        <v>22</v>
      </c>
      <c r="M61" s="11">
        <v>0.25</v>
      </c>
      <c r="N61" s="8" t="s">
        <v>166</v>
      </c>
      <c r="O61" s="21">
        <f t="shared" si="0"/>
        <v>0.23250000000000001</v>
      </c>
      <c r="P61" s="8" t="s">
        <v>22</v>
      </c>
      <c r="Q61" s="1" t="s">
        <v>86</v>
      </c>
      <c r="R61" s="8"/>
      <c r="S61" s="15" t="s">
        <v>139</v>
      </c>
      <c r="T61" s="8"/>
      <c r="U61" s="8" t="s">
        <v>169</v>
      </c>
      <c r="V61" s="7" t="s">
        <v>163</v>
      </c>
      <c r="W61" s="7" t="s">
        <v>164</v>
      </c>
      <c r="X61" s="24" t="s">
        <v>168</v>
      </c>
      <c r="Y61" s="8"/>
      <c r="Z61" s="25" t="s">
        <v>172</v>
      </c>
      <c r="AA61" s="8"/>
    </row>
    <row r="62" spans="1:27">
      <c r="A62" s="8">
        <v>13</v>
      </c>
      <c r="B62" s="8">
        <v>4</v>
      </c>
      <c r="C62" s="8"/>
      <c r="D62" s="8" t="s">
        <v>32</v>
      </c>
      <c r="E62" s="8"/>
      <c r="F62" s="8"/>
      <c r="G62" s="9" t="s">
        <v>53</v>
      </c>
      <c r="H62" s="8"/>
      <c r="I62" s="9" t="s">
        <v>53</v>
      </c>
      <c r="J62" s="8"/>
      <c r="K62" s="10">
        <v>0.93</v>
      </c>
      <c r="L62" s="8" t="s">
        <v>22</v>
      </c>
      <c r="M62" s="11">
        <v>0.25</v>
      </c>
      <c r="N62" s="8" t="s">
        <v>166</v>
      </c>
      <c r="O62" s="21">
        <f t="shared" si="0"/>
        <v>0.23250000000000001</v>
      </c>
      <c r="P62" s="8" t="s">
        <v>22</v>
      </c>
      <c r="Q62" s="1" t="s">
        <v>87</v>
      </c>
      <c r="R62" s="8"/>
      <c r="S62" s="15" t="s">
        <v>140</v>
      </c>
      <c r="T62" s="8"/>
      <c r="U62" s="8" t="s">
        <v>169</v>
      </c>
      <c r="V62" s="7" t="s">
        <v>163</v>
      </c>
      <c r="W62" s="7" t="s">
        <v>164</v>
      </c>
      <c r="X62" s="24" t="s">
        <v>168</v>
      </c>
      <c r="Y62" s="8"/>
      <c r="Z62" s="25" t="s">
        <v>172</v>
      </c>
      <c r="AA62" s="8"/>
    </row>
    <row r="63" spans="1:27">
      <c r="A63" s="8">
        <v>13</v>
      </c>
      <c r="B63" s="8">
        <v>4</v>
      </c>
      <c r="C63" s="8"/>
      <c r="D63" s="8" t="s">
        <v>33</v>
      </c>
      <c r="E63" s="8"/>
      <c r="F63" s="8"/>
      <c r="G63" s="9" t="s">
        <v>53</v>
      </c>
      <c r="H63" s="8"/>
      <c r="I63" s="9" t="s">
        <v>53</v>
      </c>
      <c r="J63" s="8"/>
      <c r="K63" s="10">
        <v>0.93</v>
      </c>
      <c r="L63" s="8" t="s">
        <v>22</v>
      </c>
      <c r="M63" s="11">
        <v>0.25</v>
      </c>
      <c r="N63" s="8" t="s">
        <v>166</v>
      </c>
      <c r="O63" s="21">
        <f t="shared" si="0"/>
        <v>0.23250000000000001</v>
      </c>
      <c r="P63" s="8" t="s">
        <v>22</v>
      </c>
      <c r="Q63" s="1" t="s">
        <v>88</v>
      </c>
      <c r="R63" s="8"/>
      <c r="S63" s="15" t="s">
        <v>141</v>
      </c>
      <c r="T63" s="8"/>
      <c r="U63" s="8" t="s">
        <v>169</v>
      </c>
      <c r="V63" s="7" t="s">
        <v>163</v>
      </c>
      <c r="W63" s="7" t="s">
        <v>164</v>
      </c>
      <c r="X63" s="24" t="s">
        <v>168</v>
      </c>
      <c r="Y63" s="8"/>
      <c r="Z63" s="25" t="s">
        <v>172</v>
      </c>
      <c r="AA63" s="8"/>
    </row>
    <row r="64" spans="1:27">
      <c r="A64" s="8">
        <v>13</v>
      </c>
      <c r="B64" s="8">
        <v>4</v>
      </c>
      <c r="C64" s="8"/>
      <c r="D64" s="8" t="s">
        <v>34</v>
      </c>
      <c r="E64" s="8"/>
      <c r="F64" s="8"/>
      <c r="G64" s="9" t="s">
        <v>53</v>
      </c>
      <c r="H64" s="8"/>
      <c r="I64" s="9" t="s">
        <v>53</v>
      </c>
      <c r="J64" s="8"/>
      <c r="K64" s="10">
        <v>0.93</v>
      </c>
      <c r="L64" s="8" t="s">
        <v>22</v>
      </c>
      <c r="M64" s="11">
        <v>0.25</v>
      </c>
      <c r="N64" s="8" t="s">
        <v>166</v>
      </c>
      <c r="O64" s="21">
        <f t="shared" si="0"/>
        <v>0.23250000000000001</v>
      </c>
      <c r="P64" s="8" t="s">
        <v>22</v>
      </c>
      <c r="Q64" s="1" t="s">
        <v>89</v>
      </c>
      <c r="R64" s="8"/>
      <c r="S64" s="15" t="s">
        <v>142</v>
      </c>
      <c r="T64" s="8"/>
      <c r="U64" s="8" t="s">
        <v>169</v>
      </c>
      <c r="V64" s="7" t="s">
        <v>163</v>
      </c>
      <c r="W64" s="7" t="s">
        <v>164</v>
      </c>
      <c r="X64" s="24" t="s">
        <v>168</v>
      </c>
      <c r="Y64" s="8"/>
      <c r="Z64" s="25" t="s">
        <v>172</v>
      </c>
      <c r="AA64" s="8"/>
    </row>
    <row r="65" spans="1:27">
      <c r="A65" s="8">
        <v>13</v>
      </c>
      <c r="B65" s="8">
        <v>4</v>
      </c>
      <c r="C65" s="8"/>
      <c r="D65" s="8" t="s">
        <v>35</v>
      </c>
      <c r="E65" s="8"/>
      <c r="F65" s="8"/>
      <c r="G65" s="9" t="s">
        <v>53</v>
      </c>
      <c r="H65" s="8"/>
      <c r="I65" s="9" t="s">
        <v>53</v>
      </c>
      <c r="J65" s="8"/>
      <c r="K65" s="10">
        <v>0.93</v>
      </c>
      <c r="L65" s="8" t="s">
        <v>22</v>
      </c>
      <c r="M65" s="11">
        <v>0.25</v>
      </c>
      <c r="N65" s="8" t="s">
        <v>166</v>
      </c>
      <c r="O65" s="21">
        <f t="shared" si="0"/>
        <v>0.23250000000000001</v>
      </c>
      <c r="P65" s="8" t="s">
        <v>22</v>
      </c>
      <c r="Q65" s="1" t="s">
        <v>90</v>
      </c>
      <c r="R65" s="8"/>
      <c r="S65" s="15" t="s">
        <v>143</v>
      </c>
      <c r="T65" s="8"/>
      <c r="U65" s="8" t="s">
        <v>169</v>
      </c>
      <c r="V65" s="7" t="s">
        <v>163</v>
      </c>
      <c r="W65" s="7" t="s">
        <v>164</v>
      </c>
      <c r="X65" s="24" t="s">
        <v>168</v>
      </c>
      <c r="Y65" s="8"/>
      <c r="Z65" s="25" t="s">
        <v>172</v>
      </c>
      <c r="AA65" s="8"/>
    </row>
    <row r="66" spans="1:27">
      <c r="A66" s="8">
        <v>13</v>
      </c>
      <c r="B66" s="8">
        <v>4</v>
      </c>
      <c r="C66" s="8"/>
      <c r="D66" s="8" t="s">
        <v>36</v>
      </c>
      <c r="E66" s="8"/>
      <c r="F66" s="8"/>
      <c r="G66" s="9" t="s">
        <v>53</v>
      </c>
      <c r="H66" s="8"/>
      <c r="I66" s="9" t="s">
        <v>53</v>
      </c>
      <c r="J66" s="8"/>
      <c r="K66" s="10">
        <v>0.93</v>
      </c>
      <c r="L66" s="8" t="s">
        <v>22</v>
      </c>
      <c r="M66" s="11">
        <v>0.25</v>
      </c>
      <c r="N66" s="8" t="s">
        <v>166</v>
      </c>
      <c r="O66" s="21">
        <f t="shared" si="0"/>
        <v>0.23250000000000001</v>
      </c>
      <c r="P66" s="8" t="s">
        <v>22</v>
      </c>
      <c r="Q66" s="1" t="s">
        <v>91</v>
      </c>
      <c r="R66" s="8"/>
      <c r="S66" s="15" t="s">
        <v>144</v>
      </c>
      <c r="T66" s="8"/>
      <c r="U66" s="8" t="s">
        <v>169</v>
      </c>
      <c r="V66" s="7" t="s">
        <v>163</v>
      </c>
      <c r="W66" s="7" t="s">
        <v>164</v>
      </c>
      <c r="X66" s="24" t="s">
        <v>168</v>
      </c>
      <c r="Y66" s="8"/>
      <c r="Z66" s="25" t="s">
        <v>172</v>
      </c>
      <c r="AA66" s="8"/>
    </row>
    <row r="67" spans="1:27">
      <c r="A67" s="8">
        <v>13</v>
      </c>
      <c r="B67" s="8">
        <v>4</v>
      </c>
      <c r="C67" s="8"/>
      <c r="D67" s="8" t="s">
        <v>37</v>
      </c>
      <c r="E67" s="8"/>
      <c r="F67" s="8"/>
      <c r="G67" s="9" t="s">
        <v>53</v>
      </c>
      <c r="H67" s="8"/>
      <c r="I67" s="9" t="s">
        <v>53</v>
      </c>
      <c r="J67" s="8"/>
      <c r="K67" s="10">
        <v>0.93</v>
      </c>
      <c r="L67" s="8" t="s">
        <v>22</v>
      </c>
      <c r="M67" s="11">
        <v>0.25</v>
      </c>
      <c r="N67" s="8" t="s">
        <v>166</v>
      </c>
      <c r="O67" s="21">
        <f t="shared" ref="O67:O81" si="1">K67*M67</f>
        <v>0.23250000000000001</v>
      </c>
      <c r="P67" s="8" t="s">
        <v>22</v>
      </c>
      <c r="Q67" s="1" t="s">
        <v>92</v>
      </c>
      <c r="R67" s="8"/>
      <c r="S67" s="15" t="s">
        <v>145</v>
      </c>
      <c r="T67" s="8"/>
      <c r="U67" s="8" t="s">
        <v>169</v>
      </c>
      <c r="V67" s="7" t="s">
        <v>163</v>
      </c>
      <c r="W67" s="7" t="s">
        <v>164</v>
      </c>
      <c r="X67" s="24" t="s">
        <v>168</v>
      </c>
      <c r="Y67" s="8"/>
      <c r="Z67" s="25" t="s">
        <v>172</v>
      </c>
      <c r="AA67" s="8"/>
    </row>
    <row r="68" spans="1:27">
      <c r="A68" s="8">
        <v>13</v>
      </c>
      <c r="B68" s="8">
        <v>4</v>
      </c>
      <c r="C68" s="8"/>
      <c r="D68" s="8" t="s">
        <v>38</v>
      </c>
      <c r="E68" s="8"/>
      <c r="F68" s="8"/>
      <c r="G68" s="9" t="s">
        <v>53</v>
      </c>
      <c r="H68" s="8"/>
      <c r="I68" s="9" t="s">
        <v>53</v>
      </c>
      <c r="J68" s="8"/>
      <c r="K68" s="10">
        <v>0.93</v>
      </c>
      <c r="L68" s="8" t="s">
        <v>22</v>
      </c>
      <c r="M68" s="11">
        <v>0.25</v>
      </c>
      <c r="N68" s="8" t="s">
        <v>166</v>
      </c>
      <c r="O68" s="21">
        <f t="shared" si="1"/>
        <v>0.23250000000000001</v>
      </c>
      <c r="P68" s="8" t="s">
        <v>22</v>
      </c>
      <c r="Q68" s="1" t="s">
        <v>93</v>
      </c>
      <c r="R68" s="8"/>
      <c r="S68" s="15" t="s">
        <v>146</v>
      </c>
      <c r="T68" s="8"/>
      <c r="U68" s="8" t="s">
        <v>169</v>
      </c>
      <c r="V68" s="7" t="s">
        <v>163</v>
      </c>
      <c r="W68" s="7" t="s">
        <v>164</v>
      </c>
      <c r="X68" s="24" t="s">
        <v>168</v>
      </c>
      <c r="Y68" s="8"/>
      <c r="Z68" s="25" t="s">
        <v>172</v>
      </c>
      <c r="AA68" s="8"/>
    </row>
    <row r="69" spans="1:27">
      <c r="A69" s="8">
        <v>13</v>
      </c>
      <c r="B69" s="8">
        <v>4</v>
      </c>
      <c r="C69" s="8"/>
      <c r="D69" s="8" t="s">
        <v>39</v>
      </c>
      <c r="E69" s="8"/>
      <c r="F69" s="8"/>
      <c r="G69" s="9" t="s">
        <v>53</v>
      </c>
      <c r="H69" s="8"/>
      <c r="I69" s="9" t="s">
        <v>53</v>
      </c>
      <c r="J69" s="8"/>
      <c r="K69" s="10">
        <v>0.93</v>
      </c>
      <c r="L69" s="8" t="s">
        <v>22</v>
      </c>
      <c r="M69" s="11">
        <v>0.25</v>
      </c>
      <c r="N69" s="8" t="s">
        <v>166</v>
      </c>
      <c r="O69" s="21">
        <f t="shared" si="1"/>
        <v>0.23250000000000001</v>
      </c>
      <c r="P69" s="8" t="s">
        <v>22</v>
      </c>
      <c r="Q69" s="1" t="s">
        <v>94</v>
      </c>
      <c r="R69" s="8"/>
      <c r="S69" s="15" t="s">
        <v>147</v>
      </c>
      <c r="T69" s="8"/>
      <c r="U69" s="8" t="s">
        <v>169</v>
      </c>
      <c r="V69" s="7" t="s">
        <v>163</v>
      </c>
      <c r="W69" s="7" t="s">
        <v>164</v>
      </c>
      <c r="X69" s="24" t="s">
        <v>168</v>
      </c>
      <c r="Y69" s="8"/>
      <c r="Z69" s="25" t="s">
        <v>172</v>
      </c>
      <c r="AA69" s="8"/>
    </row>
    <row r="70" spans="1:27">
      <c r="A70" s="8">
        <v>13</v>
      </c>
      <c r="B70" s="8">
        <v>4</v>
      </c>
      <c r="C70" s="8"/>
      <c r="D70" s="8" t="s">
        <v>40</v>
      </c>
      <c r="E70" s="8"/>
      <c r="F70" s="8"/>
      <c r="G70" s="9" t="s">
        <v>53</v>
      </c>
      <c r="H70" s="8"/>
      <c r="I70" s="9" t="s">
        <v>53</v>
      </c>
      <c r="J70" s="8"/>
      <c r="K70" s="10">
        <v>0.93</v>
      </c>
      <c r="L70" s="8" t="s">
        <v>22</v>
      </c>
      <c r="M70" s="11">
        <v>0.25</v>
      </c>
      <c r="N70" s="8" t="s">
        <v>166</v>
      </c>
      <c r="O70" s="21">
        <f t="shared" si="1"/>
        <v>0.23250000000000001</v>
      </c>
      <c r="P70" s="8" t="s">
        <v>22</v>
      </c>
      <c r="Q70" s="1" t="s">
        <v>95</v>
      </c>
      <c r="R70" s="8"/>
      <c r="S70" s="15" t="s">
        <v>148</v>
      </c>
      <c r="T70" s="8"/>
      <c r="U70" s="8" t="s">
        <v>169</v>
      </c>
      <c r="V70" s="7" t="s">
        <v>163</v>
      </c>
      <c r="W70" s="7" t="s">
        <v>164</v>
      </c>
      <c r="X70" s="24" t="s">
        <v>168</v>
      </c>
      <c r="Y70" s="8"/>
      <c r="Z70" s="25" t="s">
        <v>172</v>
      </c>
      <c r="AA70" s="8"/>
    </row>
    <row r="71" spans="1:27">
      <c r="A71" s="8">
        <v>13</v>
      </c>
      <c r="B71" s="8">
        <v>4</v>
      </c>
      <c r="C71" s="8"/>
      <c r="D71" s="8" t="s">
        <v>41</v>
      </c>
      <c r="E71" s="8"/>
      <c r="F71" s="8"/>
      <c r="G71" s="9" t="s">
        <v>53</v>
      </c>
      <c r="H71" s="8"/>
      <c r="I71" s="9" t="s">
        <v>53</v>
      </c>
      <c r="J71" s="8"/>
      <c r="K71" s="10">
        <v>0.93</v>
      </c>
      <c r="L71" s="8" t="s">
        <v>22</v>
      </c>
      <c r="M71" s="11">
        <v>0.25</v>
      </c>
      <c r="N71" s="8" t="s">
        <v>166</v>
      </c>
      <c r="O71" s="21">
        <f t="shared" si="1"/>
        <v>0.23250000000000001</v>
      </c>
      <c r="P71" s="8" t="s">
        <v>22</v>
      </c>
      <c r="Q71" s="1" t="s">
        <v>96</v>
      </c>
      <c r="R71" s="8"/>
      <c r="S71" s="15" t="s">
        <v>149</v>
      </c>
      <c r="T71" s="8"/>
      <c r="U71" s="8" t="s">
        <v>169</v>
      </c>
      <c r="V71" s="7" t="s">
        <v>163</v>
      </c>
      <c r="W71" s="7" t="s">
        <v>164</v>
      </c>
      <c r="X71" s="24" t="s">
        <v>168</v>
      </c>
      <c r="Y71" s="8"/>
      <c r="Z71" s="25" t="s">
        <v>172</v>
      </c>
      <c r="AA71" s="8"/>
    </row>
    <row r="72" spans="1:27">
      <c r="A72" s="8">
        <v>13</v>
      </c>
      <c r="B72" s="8">
        <v>4</v>
      </c>
      <c r="C72" s="8"/>
      <c r="D72" s="8" t="s">
        <v>42</v>
      </c>
      <c r="E72" s="8"/>
      <c r="F72" s="8"/>
      <c r="G72" s="9" t="s">
        <v>53</v>
      </c>
      <c r="H72" s="8"/>
      <c r="I72" s="9" t="s">
        <v>53</v>
      </c>
      <c r="J72" s="8"/>
      <c r="K72" s="10">
        <v>0.93</v>
      </c>
      <c r="L72" s="8" t="s">
        <v>22</v>
      </c>
      <c r="M72" s="11">
        <v>0.25</v>
      </c>
      <c r="N72" s="8" t="s">
        <v>166</v>
      </c>
      <c r="O72" s="21">
        <f t="shared" si="1"/>
        <v>0.23250000000000001</v>
      </c>
      <c r="P72" s="8" t="s">
        <v>22</v>
      </c>
      <c r="Q72" s="1" t="s">
        <v>97</v>
      </c>
      <c r="R72" s="8"/>
      <c r="S72" s="15" t="s">
        <v>150</v>
      </c>
      <c r="T72" s="8"/>
      <c r="U72" s="8" t="s">
        <v>169</v>
      </c>
      <c r="V72" s="7" t="s">
        <v>163</v>
      </c>
      <c r="W72" s="7" t="s">
        <v>164</v>
      </c>
      <c r="X72" s="24" t="s">
        <v>168</v>
      </c>
      <c r="Y72" s="8"/>
      <c r="Z72" s="25" t="s">
        <v>172</v>
      </c>
      <c r="AA72" s="8"/>
    </row>
    <row r="73" spans="1:27">
      <c r="A73" s="8">
        <v>13</v>
      </c>
      <c r="B73" s="8">
        <v>4</v>
      </c>
      <c r="C73" s="8"/>
      <c r="D73" s="8" t="s">
        <v>43</v>
      </c>
      <c r="E73" s="8"/>
      <c r="F73" s="8"/>
      <c r="G73" s="9" t="s">
        <v>53</v>
      </c>
      <c r="H73" s="8"/>
      <c r="I73" s="9" t="s">
        <v>53</v>
      </c>
      <c r="J73" s="8"/>
      <c r="K73" s="10">
        <v>0.93</v>
      </c>
      <c r="L73" s="8" t="s">
        <v>22</v>
      </c>
      <c r="M73" s="11">
        <v>0.25</v>
      </c>
      <c r="N73" s="8" t="s">
        <v>166</v>
      </c>
      <c r="O73" s="21">
        <f t="shared" si="1"/>
        <v>0.23250000000000001</v>
      </c>
      <c r="P73" s="8" t="s">
        <v>22</v>
      </c>
      <c r="Q73" s="1" t="s">
        <v>98</v>
      </c>
      <c r="R73" s="8"/>
      <c r="S73" s="15" t="s">
        <v>151</v>
      </c>
      <c r="T73" s="8"/>
      <c r="U73" s="8" t="s">
        <v>169</v>
      </c>
      <c r="V73" s="7" t="s">
        <v>163</v>
      </c>
      <c r="W73" s="7" t="s">
        <v>164</v>
      </c>
      <c r="X73" s="24" t="s">
        <v>168</v>
      </c>
      <c r="Y73" s="8"/>
      <c r="Z73" s="25" t="s">
        <v>172</v>
      </c>
      <c r="AA73" s="8"/>
    </row>
    <row r="74" spans="1:27">
      <c r="A74" s="8">
        <v>13</v>
      </c>
      <c r="B74" s="8">
        <v>4</v>
      </c>
      <c r="C74" s="8"/>
      <c r="D74" s="8" t="s">
        <v>44</v>
      </c>
      <c r="E74" s="8"/>
      <c r="F74" s="8"/>
      <c r="G74" s="9" t="s">
        <v>53</v>
      </c>
      <c r="H74" s="8"/>
      <c r="I74" s="9" t="s">
        <v>53</v>
      </c>
      <c r="J74" s="8"/>
      <c r="K74" s="10">
        <v>0.93</v>
      </c>
      <c r="L74" s="8" t="s">
        <v>22</v>
      </c>
      <c r="M74" s="11">
        <v>0.25</v>
      </c>
      <c r="N74" s="8" t="s">
        <v>166</v>
      </c>
      <c r="O74" s="21">
        <f t="shared" si="1"/>
        <v>0.23250000000000001</v>
      </c>
      <c r="P74" s="8" t="s">
        <v>22</v>
      </c>
      <c r="Q74" s="1" t="s">
        <v>99</v>
      </c>
      <c r="R74" s="8"/>
      <c r="S74" s="15" t="s">
        <v>152</v>
      </c>
      <c r="T74" s="8"/>
      <c r="U74" s="8" t="s">
        <v>169</v>
      </c>
      <c r="V74" s="7" t="s">
        <v>163</v>
      </c>
      <c r="W74" s="7" t="s">
        <v>164</v>
      </c>
      <c r="X74" s="24" t="s">
        <v>168</v>
      </c>
      <c r="Y74" s="8"/>
      <c r="Z74" s="25" t="s">
        <v>172</v>
      </c>
      <c r="AA74" s="8"/>
    </row>
    <row r="75" spans="1:27">
      <c r="A75" s="8">
        <v>13</v>
      </c>
      <c r="B75" s="8">
        <v>4</v>
      </c>
      <c r="C75" s="8"/>
      <c r="D75" s="8" t="s">
        <v>45</v>
      </c>
      <c r="E75" s="8"/>
      <c r="F75" s="8"/>
      <c r="G75" s="9" t="s">
        <v>53</v>
      </c>
      <c r="H75" s="8"/>
      <c r="I75" s="9" t="s">
        <v>53</v>
      </c>
      <c r="J75" s="8"/>
      <c r="K75" s="10">
        <v>0.93</v>
      </c>
      <c r="L75" s="8" t="s">
        <v>22</v>
      </c>
      <c r="M75" s="11">
        <v>0.25</v>
      </c>
      <c r="N75" s="8" t="s">
        <v>166</v>
      </c>
      <c r="O75" s="21">
        <f t="shared" si="1"/>
        <v>0.23250000000000001</v>
      </c>
      <c r="P75" s="8" t="s">
        <v>22</v>
      </c>
      <c r="Q75" s="1" t="s">
        <v>100</v>
      </c>
      <c r="R75" s="8"/>
      <c r="S75" s="15" t="s">
        <v>153</v>
      </c>
      <c r="T75" s="8"/>
      <c r="U75" s="8" t="s">
        <v>169</v>
      </c>
      <c r="V75" s="7" t="s">
        <v>163</v>
      </c>
      <c r="W75" s="7" t="s">
        <v>164</v>
      </c>
      <c r="X75" s="24" t="s">
        <v>168</v>
      </c>
      <c r="Y75" s="8"/>
      <c r="Z75" s="25" t="s">
        <v>172</v>
      </c>
      <c r="AA75" s="8"/>
    </row>
    <row r="76" spans="1:27">
      <c r="A76" s="8">
        <v>13</v>
      </c>
      <c r="B76" s="8">
        <v>4</v>
      </c>
      <c r="C76" s="8"/>
      <c r="D76" s="8" t="s">
        <v>46</v>
      </c>
      <c r="E76" s="8"/>
      <c r="F76" s="8"/>
      <c r="G76" s="9" t="s">
        <v>53</v>
      </c>
      <c r="H76" s="8"/>
      <c r="I76" s="9" t="s">
        <v>53</v>
      </c>
      <c r="J76" s="8"/>
      <c r="K76" s="10">
        <v>0.93</v>
      </c>
      <c r="L76" s="8" t="s">
        <v>22</v>
      </c>
      <c r="M76" s="11">
        <v>0.25</v>
      </c>
      <c r="N76" s="8" t="s">
        <v>166</v>
      </c>
      <c r="O76" s="21">
        <f t="shared" si="1"/>
        <v>0.23250000000000001</v>
      </c>
      <c r="P76" s="8" t="s">
        <v>22</v>
      </c>
      <c r="Q76" s="1" t="s">
        <v>101</v>
      </c>
      <c r="R76" s="8"/>
      <c r="S76" s="15" t="s">
        <v>154</v>
      </c>
      <c r="T76" s="8"/>
      <c r="U76" s="8" t="s">
        <v>169</v>
      </c>
      <c r="V76" s="7" t="s">
        <v>163</v>
      </c>
      <c r="W76" s="7" t="s">
        <v>164</v>
      </c>
      <c r="X76" s="24" t="s">
        <v>168</v>
      </c>
      <c r="Y76" s="8"/>
      <c r="Z76" s="25" t="s">
        <v>172</v>
      </c>
      <c r="AA76" s="8"/>
    </row>
    <row r="77" spans="1:27">
      <c r="A77" s="8">
        <v>13</v>
      </c>
      <c r="B77" s="8">
        <v>4</v>
      </c>
      <c r="C77" s="8"/>
      <c r="D77" s="8" t="s">
        <v>47</v>
      </c>
      <c r="E77" s="8"/>
      <c r="F77" s="8"/>
      <c r="G77" s="9" t="s">
        <v>53</v>
      </c>
      <c r="H77" s="8"/>
      <c r="I77" s="9" t="s">
        <v>53</v>
      </c>
      <c r="J77" s="8"/>
      <c r="K77" s="10">
        <v>0.93</v>
      </c>
      <c r="L77" s="8" t="s">
        <v>22</v>
      </c>
      <c r="M77" s="11">
        <v>0.25</v>
      </c>
      <c r="N77" s="8" t="s">
        <v>166</v>
      </c>
      <c r="O77" s="21">
        <f t="shared" si="1"/>
        <v>0.23250000000000001</v>
      </c>
      <c r="P77" s="8" t="s">
        <v>22</v>
      </c>
      <c r="Q77" s="1" t="s">
        <v>102</v>
      </c>
      <c r="R77" s="8"/>
      <c r="S77" s="15" t="s">
        <v>155</v>
      </c>
      <c r="T77" s="8"/>
      <c r="U77" s="8" t="s">
        <v>169</v>
      </c>
      <c r="V77" s="7" t="s">
        <v>163</v>
      </c>
      <c r="W77" s="7" t="s">
        <v>164</v>
      </c>
      <c r="X77" s="24" t="s">
        <v>168</v>
      </c>
      <c r="Y77" s="8"/>
      <c r="Z77" s="25" t="s">
        <v>172</v>
      </c>
      <c r="AA77" s="8"/>
    </row>
    <row r="78" spans="1:27">
      <c r="A78" s="8">
        <v>13</v>
      </c>
      <c r="B78" s="8">
        <v>4</v>
      </c>
      <c r="C78" s="8"/>
      <c r="D78" s="8" t="s">
        <v>48</v>
      </c>
      <c r="E78" s="8"/>
      <c r="F78" s="8"/>
      <c r="G78" s="9" t="s">
        <v>53</v>
      </c>
      <c r="H78" s="8"/>
      <c r="I78" s="9" t="s">
        <v>53</v>
      </c>
      <c r="J78" s="8"/>
      <c r="K78" s="10">
        <v>0.93</v>
      </c>
      <c r="L78" s="8" t="s">
        <v>22</v>
      </c>
      <c r="M78" s="11">
        <v>0.25</v>
      </c>
      <c r="N78" s="8" t="s">
        <v>166</v>
      </c>
      <c r="O78" s="21">
        <f t="shared" si="1"/>
        <v>0.23250000000000001</v>
      </c>
      <c r="P78" s="8" t="s">
        <v>22</v>
      </c>
      <c r="Q78" s="1" t="s">
        <v>103</v>
      </c>
      <c r="R78" s="8"/>
      <c r="S78" s="15" t="s">
        <v>156</v>
      </c>
      <c r="T78" s="8"/>
      <c r="U78" s="8" t="s">
        <v>169</v>
      </c>
      <c r="V78" s="7" t="s">
        <v>163</v>
      </c>
      <c r="W78" s="7" t="s">
        <v>164</v>
      </c>
      <c r="X78" s="24" t="s">
        <v>168</v>
      </c>
      <c r="Y78" s="8"/>
      <c r="Z78" s="25" t="s">
        <v>172</v>
      </c>
      <c r="AA78" s="8"/>
    </row>
    <row r="79" spans="1:27">
      <c r="A79" s="8">
        <v>13</v>
      </c>
      <c r="B79" s="8">
        <v>4</v>
      </c>
      <c r="C79" s="8"/>
      <c r="D79" s="8" t="s">
        <v>49</v>
      </c>
      <c r="E79" s="8"/>
      <c r="F79" s="8"/>
      <c r="G79" s="9" t="s">
        <v>53</v>
      </c>
      <c r="H79" s="8"/>
      <c r="I79" s="9" t="s">
        <v>53</v>
      </c>
      <c r="J79" s="8"/>
      <c r="K79" s="10">
        <v>0.92</v>
      </c>
      <c r="L79" s="8" t="s">
        <v>22</v>
      </c>
      <c r="M79" s="11">
        <v>0.25</v>
      </c>
      <c r="N79" s="8" t="s">
        <v>166</v>
      </c>
      <c r="O79" s="21">
        <f t="shared" si="1"/>
        <v>0.23</v>
      </c>
      <c r="P79" s="8" t="s">
        <v>22</v>
      </c>
      <c r="Q79" s="1" t="s">
        <v>104</v>
      </c>
      <c r="R79" s="8"/>
      <c r="S79" s="15" t="s">
        <v>157</v>
      </c>
      <c r="T79" s="8"/>
      <c r="U79" s="8" t="s">
        <v>169</v>
      </c>
      <c r="V79" s="7" t="s">
        <v>163</v>
      </c>
      <c r="W79" s="7" t="s">
        <v>164</v>
      </c>
      <c r="X79" s="24" t="s">
        <v>168</v>
      </c>
      <c r="Y79" s="8"/>
      <c r="Z79" s="25" t="s">
        <v>172</v>
      </c>
      <c r="AA79" s="8"/>
    </row>
    <row r="80" spans="1:27">
      <c r="A80" s="8">
        <v>13</v>
      </c>
      <c r="B80" s="8">
        <v>4</v>
      </c>
      <c r="C80" s="8"/>
      <c r="D80" s="8" t="s">
        <v>50</v>
      </c>
      <c r="E80" s="8"/>
      <c r="F80" s="8"/>
      <c r="G80" s="9" t="s">
        <v>53</v>
      </c>
      <c r="H80" s="8"/>
      <c r="I80" s="9" t="s">
        <v>53</v>
      </c>
      <c r="J80" s="8"/>
      <c r="K80" s="10">
        <v>0.92</v>
      </c>
      <c r="L80" s="8" t="s">
        <v>22</v>
      </c>
      <c r="M80" s="11">
        <v>0.25</v>
      </c>
      <c r="N80" s="8" t="s">
        <v>166</v>
      </c>
      <c r="O80" s="21">
        <f t="shared" si="1"/>
        <v>0.23</v>
      </c>
      <c r="P80" s="8" t="s">
        <v>22</v>
      </c>
      <c r="Q80" s="1" t="s">
        <v>105</v>
      </c>
      <c r="R80" s="8"/>
      <c r="S80" s="15" t="s">
        <v>158</v>
      </c>
      <c r="T80" s="8"/>
      <c r="U80" s="8" t="s">
        <v>169</v>
      </c>
      <c r="V80" s="7" t="s">
        <v>163</v>
      </c>
      <c r="W80" s="7" t="s">
        <v>164</v>
      </c>
      <c r="X80" s="24" t="s">
        <v>168</v>
      </c>
      <c r="Y80" s="8"/>
      <c r="Z80" s="25" t="s">
        <v>172</v>
      </c>
      <c r="AA80" s="8"/>
    </row>
    <row r="81" spans="1:27">
      <c r="A81" s="8">
        <v>13</v>
      </c>
      <c r="B81" s="8">
        <v>4</v>
      </c>
      <c r="C81" s="8"/>
      <c r="D81" s="8" t="s">
        <v>51</v>
      </c>
      <c r="E81" s="8"/>
      <c r="F81" s="8"/>
      <c r="G81" s="9" t="s">
        <v>53</v>
      </c>
      <c r="H81" s="8"/>
      <c r="I81" s="9" t="s">
        <v>53</v>
      </c>
      <c r="J81" s="8"/>
      <c r="K81" s="10">
        <v>0.92</v>
      </c>
      <c r="L81" s="8" t="s">
        <v>22</v>
      </c>
      <c r="M81" s="11">
        <v>0.25</v>
      </c>
      <c r="N81" s="8" t="s">
        <v>166</v>
      </c>
      <c r="O81" s="21">
        <f t="shared" si="1"/>
        <v>0.23</v>
      </c>
      <c r="P81" s="8" t="s">
        <v>22</v>
      </c>
      <c r="Q81" s="1" t="s">
        <v>106</v>
      </c>
      <c r="R81" s="8"/>
      <c r="S81" s="15" t="s">
        <v>159</v>
      </c>
      <c r="T81" s="8"/>
      <c r="U81" s="8" t="s">
        <v>169</v>
      </c>
      <c r="V81" s="7" t="s">
        <v>163</v>
      </c>
      <c r="W81" s="7" t="s">
        <v>164</v>
      </c>
      <c r="X81" s="24" t="s">
        <v>168</v>
      </c>
      <c r="Y81" s="8"/>
      <c r="Z81" s="25" t="s">
        <v>172</v>
      </c>
      <c r="AA81" s="8"/>
    </row>
    <row r="82" spans="1:27">
      <c r="A82" s="8">
        <v>13</v>
      </c>
      <c r="B82" s="8">
        <v>4</v>
      </c>
      <c r="C82" s="8"/>
      <c r="D82" s="8" t="s">
        <v>52</v>
      </c>
      <c r="E82" s="8"/>
      <c r="F82" s="8"/>
      <c r="G82" s="9" t="s">
        <v>53</v>
      </c>
      <c r="H82" s="8"/>
      <c r="I82" s="9" t="s">
        <v>53</v>
      </c>
      <c r="J82" s="8"/>
      <c r="K82" s="10">
        <v>0.92</v>
      </c>
      <c r="L82" s="8" t="s">
        <v>22</v>
      </c>
      <c r="M82" s="11">
        <v>0.25</v>
      </c>
      <c r="N82" s="8" t="s">
        <v>166</v>
      </c>
      <c r="O82" s="21">
        <f t="shared" ref="O82" si="2">K82*M82</f>
        <v>0.23</v>
      </c>
      <c r="P82" s="8" t="s">
        <v>22</v>
      </c>
      <c r="Q82" s="1" t="s">
        <v>106</v>
      </c>
      <c r="R82" s="8"/>
      <c r="S82" s="15" t="s">
        <v>159</v>
      </c>
      <c r="T82" s="8"/>
      <c r="U82" s="8" t="s">
        <v>169</v>
      </c>
      <c r="V82" s="7" t="s">
        <v>163</v>
      </c>
      <c r="W82" s="7" t="s">
        <v>164</v>
      </c>
      <c r="X82" s="24" t="s">
        <v>168</v>
      </c>
      <c r="Y82" s="8"/>
      <c r="Z82" s="25" t="s">
        <v>172</v>
      </c>
      <c r="AA82" s="8"/>
    </row>
    <row r="83" spans="1:27">
      <c r="A83" s="8"/>
      <c r="B83" s="8"/>
      <c r="C83" s="8"/>
      <c r="D83" s="8"/>
      <c r="E83" s="8"/>
      <c r="F83" s="8"/>
      <c r="G83" s="9"/>
      <c r="H83" s="8"/>
      <c r="I83" s="9"/>
      <c r="J83" s="8"/>
      <c r="K83" s="10"/>
      <c r="L83" s="8"/>
      <c r="M83" s="11"/>
      <c r="N83" s="8"/>
      <c r="O83" s="21"/>
      <c r="P83" s="8"/>
      <c r="R83" s="8"/>
      <c r="S83" s="15"/>
      <c r="T83" s="8"/>
      <c r="U83" s="8"/>
      <c r="V83" s="8"/>
      <c r="W83" s="8"/>
      <c r="Y83" s="8"/>
      <c r="Z83" s="8"/>
      <c r="AA83" s="8"/>
    </row>
    <row r="84" spans="1:27">
      <c r="A84" s="8" t="s">
        <v>170</v>
      </c>
      <c r="B84" s="8"/>
      <c r="G84" s="9">
        <f>SUM(G2:G81)</f>
        <v>171.6</v>
      </c>
      <c r="H84" s="8"/>
      <c r="I84" s="9">
        <f>SUM(I1:I81)</f>
        <v>171.6</v>
      </c>
      <c r="J84" s="8"/>
      <c r="K84" s="10">
        <f>SUM(K2:K81)</f>
        <v>58.849999999999987</v>
      </c>
      <c r="L84" s="8"/>
      <c r="M84" s="11"/>
      <c r="N84" s="8"/>
      <c r="O84" s="21">
        <f>SUM(O2:O81)</f>
        <v>202.85749999999976</v>
      </c>
      <c r="S84" s="15"/>
      <c r="T84" s="8"/>
    </row>
    <row r="85" spans="1:27">
      <c r="A85" s="8"/>
      <c r="B85" s="8"/>
      <c r="H85" s="8"/>
      <c r="J85" s="8"/>
      <c r="L85" s="8"/>
      <c r="M85" s="11"/>
      <c r="N85" s="8"/>
      <c r="R85" s="3"/>
      <c r="S85" s="15"/>
      <c r="T85" s="8"/>
    </row>
    <row r="86" spans="1:27">
      <c r="A86" s="8"/>
      <c r="B86" s="8"/>
      <c r="H86" s="8"/>
      <c r="J86" s="8"/>
      <c r="L86" s="8"/>
      <c r="S86" s="15"/>
      <c r="T86" s="8"/>
      <c r="V86" s="3"/>
    </row>
    <row r="87" spans="1:27">
      <c r="A87" s="8"/>
      <c r="B87" s="8"/>
      <c r="H87" s="8"/>
      <c r="J87" s="8"/>
      <c r="L87" s="8"/>
      <c r="S87" s="15"/>
      <c r="T87" s="8"/>
      <c r="V87" s="3"/>
    </row>
    <row r="88" spans="1:27">
      <c r="A88" s="8"/>
      <c r="B88" s="8"/>
      <c r="H88" s="8"/>
      <c r="J88" s="8"/>
      <c r="L88" s="8"/>
      <c r="S88" s="15"/>
      <c r="T88" s="8"/>
      <c r="V88" s="3"/>
    </row>
    <row r="89" spans="1:27">
      <c r="A89" s="8"/>
      <c r="B89" s="8"/>
      <c r="H89" s="8"/>
      <c r="J89" s="8"/>
      <c r="L89" s="8"/>
      <c r="S89" s="15"/>
      <c r="T89" s="8"/>
      <c r="V89" s="3"/>
    </row>
    <row r="90" spans="1:27">
      <c r="A90" s="8"/>
      <c r="B90" s="8"/>
      <c r="H90" s="8"/>
      <c r="J90" s="8"/>
      <c r="L90" s="8"/>
      <c r="S90" s="15"/>
      <c r="T90" s="8"/>
      <c r="V90" s="3"/>
    </row>
    <row r="91" spans="1:27">
      <c r="A91" s="8"/>
      <c r="B91" s="8"/>
      <c r="H91" s="8"/>
      <c r="J91" s="8"/>
      <c r="L91" s="8"/>
      <c r="S91" s="15"/>
      <c r="T91" s="8"/>
    </row>
    <row r="92" spans="1:27">
      <c r="A92" s="8"/>
      <c r="B92" s="8"/>
      <c r="H92" s="8"/>
      <c r="J92" s="8"/>
      <c r="L92" s="8"/>
      <c r="S92" s="15"/>
      <c r="T92" s="8"/>
    </row>
    <row r="93" spans="1:27">
      <c r="A93" s="8"/>
      <c r="B93" s="8"/>
      <c r="H93" s="8"/>
      <c r="J93" s="8"/>
      <c r="L93" s="8"/>
      <c r="S93" s="15"/>
      <c r="T93" s="8"/>
    </row>
    <row r="94" spans="1:27">
      <c r="A94" s="8"/>
      <c r="B94" s="8"/>
      <c r="H94" s="8"/>
      <c r="J94" s="8"/>
      <c r="L94" s="8"/>
      <c r="S94" s="15"/>
      <c r="T94" s="8"/>
    </row>
    <row r="95" spans="1:27">
      <c r="A95" s="8"/>
      <c r="B95" s="8"/>
      <c r="H95" s="8"/>
      <c r="J95" s="8"/>
      <c r="L95" s="8"/>
      <c r="S95" s="15"/>
      <c r="T95" s="8"/>
    </row>
    <row r="96" spans="1:27">
      <c r="A96" s="8"/>
      <c r="B96" s="8"/>
      <c r="H96" s="8"/>
      <c r="J96" s="8"/>
      <c r="L96" s="8"/>
      <c r="S96" s="15"/>
      <c r="T96" s="8"/>
    </row>
    <row r="97" spans="1:22">
      <c r="A97" s="8"/>
      <c r="B97" s="8"/>
      <c r="H97" s="8"/>
      <c r="J97" s="8"/>
      <c r="L97" s="8"/>
      <c r="S97" s="15"/>
      <c r="T97" s="8"/>
    </row>
    <row r="98" spans="1:22">
      <c r="A98" s="8"/>
      <c r="B98" s="8"/>
      <c r="H98" s="8"/>
      <c r="J98" s="8"/>
      <c r="L98" s="8"/>
      <c r="S98" s="15"/>
      <c r="T98" s="8"/>
    </row>
    <row r="99" spans="1:22">
      <c r="A99" s="8"/>
      <c r="B99" s="8"/>
      <c r="H99" s="8"/>
      <c r="J99" s="8"/>
      <c r="L99" s="8"/>
      <c r="S99" s="15"/>
      <c r="T99" s="8"/>
    </row>
    <row r="100" spans="1:22">
      <c r="A100" s="8"/>
      <c r="B100" s="8"/>
      <c r="H100" s="8"/>
      <c r="J100" s="8"/>
      <c r="L100" s="8"/>
      <c r="S100" s="15"/>
      <c r="T100" s="8"/>
    </row>
    <row r="101" spans="1:22">
      <c r="A101" s="8"/>
      <c r="B101" s="8"/>
      <c r="H101" s="8"/>
      <c r="J101" s="8"/>
      <c r="L101" s="8"/>
      <c r="S101" s="15"/>
      <c r="T101" s="8"/>
    </row>
    <row r="102" spans="1:22">
      <c r="A102" s="8"/>
      <c r="B102" s="8"/>
      <c r="H102" s="8"/>
      <c r="J102" s="8"/>
      <c r="L102" s="8"/>
      <c r="S102" s="15"/>
      <c r="T102" s="8"/>
    </row>
    <row r="103" spans="1:22">
      <c r="A103" s="8"/>
      <c r="B103" s="8"/>
      <c r="H103" s="8"/>
      <c r="J103" s="8"/>
      <c r="L103" s="8"/>
      <c r="R103" s="3"/>
      <c r="S103" s="15"/>
      <c r="T103" s="8"/>
      <c r="U103" s="3"/>
      <c r="V103" s="3"/>
    </row>
    <row r="104" spans="1:22">
      <c r="A104" s="8"/>
      <c r="B104" s="8"/>
      <c r="H104" s="8"/>
      <c r="J104" s="8"/>
      <c r="L104" s="8"/>
      <c r="R104" s="3"/>
      <c r="S104" s="15"/>
      <c r="T104" s="8"/>
      <c r="U104" s="3"/>
      <c r="V104" s="3"/>
    </row>
    <row r="105" spans="1:22">
      <c r="A105" s="8"/>
      <c r="B105" s="8"/>
      <c r="H105" s="8"/>
      <c r="J105" s="8"/>
      <c r="L105" s="8"/>
      <c r="S105" s="15"/>
      <c r="T105" s="8"/>
    </row>
    <row r="106" spans="1:22">
      <c r="A106" s="8"/>
      <c r="B106" s="8"/>
      <c r="H106" s="8"/>
      <c r="J106" s="8"/>
      <c r="L106" s="8"/>
      <c r="S106" s="15"/>
      <c r="T106" s="8"/>
    </row>
    <row r="107" spans="1:22">
      <c r="A107" s="8"/>
      <c r="B107" s="8"/>
      <c r="H107" s="8"/>
      <c r="J107" s="8"/>
      <c r="L107" s="8"/>
      <c r="S107" s="15"/>
      <c r="T107" s="8"/>
    </row>
    <row r="108" spans="1:22">
      <c r="A108" s="8"/>
      <c r="B108" s="8"/>
      <c r="H108" s="8"/>
      <c r="J108" s="8"/>
      <c r="L108" s="8"/>
      <c r="S108" s="15"/>
      <c r="T108" s="8"/>
    </row>
    <row r="109" spans="1:22">
      <c r="A109" s="8"/>
      <c r="B109" s="8"/>
      <c r="H109" s="8"/>
      <c r="J109" s="8"/>
      <c r="K109" s="6"/>
      <c r="L109" s="8"/>
      <c r="O109" s="23"/>
      <c r="P109" s="3"/>
      <c r="R109" s="3"/>
      <c r="S109" s="15"/>
      <c r="T109" s="8"/>
    </row>
    <row r="110" spans="1:22">
      <c r="A110" s="8"/>
      <c r="B110" s="8"/>
      <c r="H110" s="8"/>
      <c r="J110" s="8"/>
      <c r="L110" s="8"/>
      <c r="S110" s="15"/>
      <c r="T110" s="8"/>
    </row>
    <row r="111" spans="1:22">
      <c r="A111" s="8"/>
      <c r="B111" s="8"/>
      <c r="H111" s="8"/>
      <c r="J111" s="8"/>
      <c r="L111" s="8"/>
      <c r="S111" s="15"/>
      <c r="T111" s="8"/>
    </row>
    <row r="112" spans="1:22">
      <c r="A112" s="8"/>
      <c r="B112" s="8"/>
      <c r="H112" s="8"/>
      <c r="J112" s="8"/>
      <c r="L112" s="8"/>
      <c r="S112" s="15"/>
      <c r="T112" s="8"/>
    </row>
    <row r="113" spans="1:20">
      <c r="A113" s="8"/>
      <c r="B113" s="8"/>
      <c r="H113" s="8"/>
      <c r="J113" s="8"/>
      <c r="L113" s="8"/>
      <c r="S113" s="15"/>
      <c r="T113" s="8"/>
    </row>
    <row r="114" spans="1:20">
      <c r="A114" s="8"/>
      <c r="B114" s="8"/>
      <c r="H114" s="8"/>
      <c r="J114" s="8"/>
      <c r="L114" s="8"/>
      <c r="S114" s="15"/>
      <c r="T114" s="8"/>
    </row>
    <row r="115" spans="1:20">
      <c r="A115" s="8"/>
      <c r="B115" s="8"/>
      <c r="H115" s="8"/>
      <c r="J115" s="8"/>
      <c r="L115" s="8"/>
      <c r="S115" s="15"/>
      <c r="T115" s="8"/>
    </row>
    <row r="116" spans="1:20">
      <c r="A116" s="8"/>
      <c r="B116" s="8"/>
      <c r="H116" s="8"/>
      <c r="J116" s="8"/>
      <c r="L116" s="8"/>
      <c r="S116" s="15"/>
      <c r="T116" s="8"/>
    </row>
    <row r="117" spans="1:20">
      <c r="A117" s="8"/>
      <c r="B117" s="8"/>
      <c r="H117" s="8"/>
      <c r="J117" s="8"/>
      <c r="L117" s="8"/>
      <c r="S117" s="15"/>
      <c r="T117" s="8"/>
    </row>
    <row r="118" spans="1:20">
      <c r="A118" s="8"/>
      <c r="B118" s="8"/>
      <c r="H118" s="8"/>
      <c r="J118" s="8"/>
      <c r="L118" s="8"/>
      <c r="S118" s="15"/>
      <c r="T118" s="8"/>
    </row>
    <row r="119" spans="1:20">
      <c r="A119" s="8"/>
      <c r="B119" s="8"/>
      <c r="H119" s="8"/>
      <c r="J119" s="8"/>
      <c r="L119" s="8"/>
      <c r="S119" s="15"/>
      <c r="T119" s="8"/>
    </row>
    <row r="120" spans="1:20">
      <c r="A120" s="8"/>
      <c r="B120" s="8"/>
      <c r="H120" s="8"/>
      <c r="J120" s="8"/>
      <c r="L120" s="8"/>
      <c r="S120" s="15"/>
      <c r="T120" s="8"/>
    </row>
    <row r="121" spans="1:20">
      <c r="A121" s="8"/>
      <c r="B121" s="8"/>
      <c r="H121" s="8"/>
      <c r="J121" s="8"/>
      <c r="L121" s="8"/>
      <c r="S121" s="15"/>
      <c r="T121" s="8"/>
    </row>
    <row r="122" spans="1:20">
      <c r="A122" s="8"/>
      <c r="B122" s="8"/>
      <c r="H122" s="8"/>
      <c r="J122" s="8"/>
      <c r="L122" s="8"/>
      <c r="S122" s="15"/>
      <c r="T122" s="8"/>
    </row>
    <row r="123" spans="1:20">
      <c r="A123" s="8"/>
      <c r="B123" s="8"/>
      <c r="H123" s="8"/>
      <c r="J123" s="8"/>
      <c r="L123" s="8"/>
      <c r="S123" s="15"/>
      <c r="T123" s="8"/>
    </row>
    <row r="124" spans="1:20">
      <c r="A124" s="8"/>
      <c r="B124" s="8"/>
      <c r="H124" s="8"/>
      <c r="J124" s="8"/>
      <c r="L124" s="8"/>
      <c r="S124" s="15"/>
      <c r="T124" s="8"/>
    </row>
    <row r="125" spans="1:20">
      <c r="A125" s="8"/>
      <c r="B125" s="8"/>
      <c r="H125" s="8"/>
      <c r="J125" s="8"/>
      <c r="L125" s="8"/>
      <c r="S125" s="15"/>
      <c r="T125" s="8"/>
    </row>
    <row r="126" spans="1:20">
      <c r="A126" s="8"/>
      <c r="B126" s="8"/>
      <c r="H126" s="8"/>
      <c r="J126" s="8"/>
      <c r="L126" s="8"/>
      <c r="S126" s="15"/>
      <c r="T126" s="8"/>
    </row>
    <row r="127" spans="1:20">
      <c r="A127" s="8"/>
      <c r="B127" s="8"/>
      <c r="H127" s="8"/>
      <c r="J127" s="8"/>
      <c r="L127" s="8"/>
      <c r="S127" s="15"/>
      <c r="T127" s="8"/>
    </row>
    <row r="128" spans="1:20">
      <c r="A128" s="8"/>
      <c r="B128" s="8"/>
      <c r="H128" s="8"/>
      <c r="J128" s="8"/>
      <c r="L128" s="8"/>
      <c r="S128" s="15"/>
      <c r="T128" s="8"/>
    </row>
    <row r="129" spans="1:20">
      <c r="A129" s="8"/>
      <c r="B129" s="8"/>
      <c r="H129" s="8"/>
      <c r="J129" s="8"/>
      <c r="L129" s="8"/>
      <c r="S129" s="15"/>
      <c r="T129" s="8"/>
    </row>
    <row r="130" spans="1:20">
      <c r="A130" s="8"/>
      <c r="B130" s="8"/>
      <c r="H130" s="8"/>
      <c r="J130" s="8"/>
      <c r="L130" s="8"/>
      <c r="S130" s="15"/>
      <c r="T130" s="8"/>
    </row>
    <row r="131" spans="1:20">
      <c r="A131" s="8"/>
      <c r="B131" s="8"/>
      <c r="H131" s="8"/>
      <c r="J131" s="8"/>
      <c r="L131" s="8"/>
      <c r="S131" s="15"/>
      <c r="T131" s="8"/>
    </row>
    <row r="132" spans="1:20">
      <c r="A132" s="8"/>
      <c r="B132" s="8"/>
      <c r="H132" s="8"/>
      <c r="J132" s="8"/>
      <c r="L132" s="8"/>
      <c r="S132" s="15"/>
      <c r="T132" s="8"/>
    </row>
    <row r="133" spans="1:20">
      <c r="A133" s="8"/>
      <c r="B133" s="8"/>
      <c r="H133" s="8"/>
      <c r="J133" s="8"/>
      <c r="L133" s="8"/>
      <c r="S133" s="15"/>
      <c r="T133" s="8"/>
    </row>
    <row r="134" spans="1:20">
      <c r="A134" s="8"/>
      <c r="B134" s="8"/>
      <c r="H134" s="8"/>
      <c r="J134" s="8"/>
      <c r="L134" s="8"/>
      <c r="S134" s="15"/>
      <c r="T134" s="8"/>
    </row>
    <row r="135" spans="1:20">
      <c r="A135" s="8"/>
      <c r="B135" s="8"/>
      <c r="H135" s="8"/>
      <c r="J135" s="8"/>
      <c r="L135" s="8"/>
      <c r="S135" s="15"/>
      <c r="T135" s="8"/>
    </row>
    <row r="136" spans="1:20">
      <c r="A136" s="8"/>
      <c r="B136" s="8"/>
      <c r="H136" s="8"/>
      <c r="J136" s="8"/>
      <c r="L136" s="8"/>
      <c r="S136" s="15"/>
      <c r="T136" s="8"/>
    </row>
    <row r="137" spans="1:20">
      <c r="A137" s="8"/>
      <c r="B137" s="8"/>
      <c r="H137" s="8"/>
      <c r="J137" s="8"/>
      <c r="L137" s="8"/>
      <c r="S137" s="15"/>
      <c r="T137" s="8"/>
    </row>
    <row r="138" spans="1:20">
      <c r="A138" s="8"/>
      <c r="B138" s="8"/>
      <c r="H138" s="8"/>
      <c r="J138" s="8"/>
      <c r="L138" s="8"/>
      <c r="S138" s="15"/>
      <c r="T138" s="8"/>
    </row>
    <row r="139" spans="1:20">
      <c r="A139" s="8"/>
      <c r="B139" s="8"/>
      <c r="H139" s="8"/>
      <c r="J139" s="8"/>
      <c r="L139" s="8"/>
      <c r="S139" s="15"/>
      <c r="T139" s="8"/>
    </row>
    <row r="140" spans="1:20">
      <c r="A140" s="8"/>
      <c r="B140" s="8"/>
      <c r="H140" s="8"/>
      <c r="J140" s="8"/>
      <c r="L140" s="8"/>
      <c r="S140" s="15"/>
      <c r="T140" s="8"/>
    </row>
    <row r="141" spans="1:20">
      <c r="A141" s="8"/>
      <c r="B141" s="8"/>
      <c r="H141" s="8"/>
      <c r="J141" s="8"/>
      <c r="L141" s="8"/>
      <c r="S141" s="15"/>
      <c r="T141" s="8"/>
    </row>
    <row r="142" spans="1:20">
      <c r="A142" s="8"/>
      <c r="B142" s="8"/>
      <c r="H142" s="8"/>
      <c r="J142" s="8"/>
      <c r="L142" s="8"/>
      <c r="S142" s="15"/>
      <c r="T142" s="8"/>
    </row>
    <row r="143" spans="1:20">
      <c r="A143" s="8"/>
      <c r="B143" s="8"/>
      <c r="H143" s="8"/>
      <c r="J143" s="8"/>
      <c r="L143" s="8"/>
      <c r="S143" s="15"/>
      <c r="T143" s="8"/>
    </row>
    <row r="144" spans="1:20">
      <c r="A144" s="8"/>
      <c r="B144" s="8"/>
      <c r="H144" s="8"/>
      <c r="J144" s="8"/>
      <c r="L144" s="8"/>
      <c r="S144" s="15"/>
      <c r="T144" s="8"/>
    </row>
    <row r="145" spans="1:20">
      <c r="A145" s="8"/>
      <c r="B145" s="8"/>
      <c r="H145" s="8"/>
      <c r="J145" s="8"/>
      <c r="L145" s="8"/>
      <c r="S145" s="15"/>
      <c r="T145" s="8"/>
    </row>
    <row r="146" spans="1:20">
      <c r="A146" s="8"/>
      <c r="B146" s="8"/>
      <c r="H146" s="8"/>
      <c r="J146" s="8"/>
      <c r="L146" s="8"/>
      <c r="S146" s="15"/>
      <c r="T146" s="8"/>
    </row>
    <row r="147" spans="1:20">
      <c r="A147" s="8"/>
      <c r="B147" s="8"/>
      <c r="H147" s="8"/>
      <c r="J147" s="8"/>
      <c r="L147" s="8"/>
      <c r="S147" s="15"/>
      <c r="T147" s="8"/>
    </row>
    <row r="148" spans="1:20">
      <c r="A148" s="8"/>
      <c r="B148" s="8"/>
      <c r="H148" s="8"/>
      <c r="J148" s="8"/>
      <c r="L148" s="8"/>
      <c r="S148" s="15"/>
      <c r="T148" s="8"/>
    </row>
    <row r="149" spans="1:20">
      <c r="A149" s="8"/>
      <c r="B149" s="8"/>
      <c r="H149" s="8"/>
      <c r="J149" s="8"/>
      <c r="L149" s="8"/>
      <c r="S149" s="15"/>
      <c r="T149" s="8"/>
    </row>
    <row r="150" spans="1:20">
      <c r="A150" s="8"/>
      <c r="B150" s="8"/>
      <c r="H150" s="8"/>
      <c r="J150" s="8"/>
      <c r="L150" s="8"/>
      <c r="S150" s="15"/>
      <c r="T150" s="8"/>
    </row>
    <row r="151" spans="1:20">
      <c r="A151" s="8"/>
      <c r="B151" s="8"/>
      <c r="H151" s="8"/>
      <c r="J151" s="8"/>
      <c r="L151" s="8"/>
      <c r="S151" s="15"/>
      <c r="T151" s="8"/>
    </row>
    <row r="152" spans="1:20">
      <c r="A152" s="8"/>
      <c r="B152" s="8"/>
      <c r="H152" s="8"/>
      <c r="J152" s="8"/>
      <c r="L152" s="8"/>
      <c r="S152" s="15"/>
      <c r="T152" s="8"/>
    </row>
    <row r="153" spans="1:20">
      <c r="A153" s="8"/>
      <c r="B153" s="8"/>
      <c r="H153" s="8"/>
      <c r="J153" s="8"/>
      <c r="L153" s="8"/>
      <c r="S153" s="15"/>
      <c r="T153" s="8"/>
    </row>
    <row r="154" spans="1:20">
      <c r="A154" s="8"/>
      <c r="B154" s="8"/>
      <c r="H154" s="8"/>
      <c r="J154" s="8"/>
      <c r="L154" s="8"/>
      <c r="S154" s="15"/>
      <c r="T154" s="8"/>
    </row>
    <row r="155" spans="1:20">
      <c r="A155" s="8"/>
      <c r="B155" s="8"/>
      <c r="H155" s="8"/>
      <c r="J155" s="8"/>
      <c r="L155" s="8"/>
      <c r="S155" s="15"/>
      <c r="T155" s="8"/>
    </row>
    <row r="156" spans="1:20">
      <c r="A156" s="8"/>
      <c r="B156" s="8"/>
      <c r="H156" s="8"/>
      <c r="J156" s="8"/>
      <c r="L156" s="8"/>
      <c r="S156" s="15"/>
      <c r="T156" s="8"/>
    </row>
    <row r="157" spans="1:20">
      <c r="A157" s="8"/>
      <c r="B157" s="8"/>
      <c r="H157" s="8"/>
      <c r="J157" s="8"/>
      <c r="L157" s="8"/>
      <c r="S157" s="15"/>
      <c r="T157" s="8"/>
    </row>
    <row r="158" spans="1:20">
      <c r="A158" s="8"/>
      <c r="B158" s="8"/>
      <c r="H158" s="8"/>
      <c r="J158" s="8"/>
      <c r="L158" s="8"/>
      <c r="S158" s="15"/>
      <c r="T158" s="8"/>
    </row>
    <row r="159" spans="1:20">
      <c r="A159" s="8"/>
      <c r="B159" s="8"/>
      <c r="H159" s="8"/>
      <c r="J159" s="8"/>
      <c r="L159" s="8"/>
      <c r="S159" s="15"/>
      <c r="T159" s="8"/>
    </row>
    <row r="160" spans="1:20">
      <c r="A160" s="8"/>
      <c r="B160" s="8"/>
      <c r="H160" s="8"/>
      <c r="J160" s="8"/>
      <c r="L160" s="8"/>
      <c r="S160" s="15"/>
      <c r="T160" s="8"/>
    </row>
    <row r="161" spans="1:20">
      <c r="A161" s="8"/>
      <c r="B161" s="8"/>
      <c r="H161" s="8"/>
      <c r="J161" s="8"/>
      <c r="L161" s="8"/>
      <c r="S161" s="15"/>
      <c r="T161" s="8"/>
    </row>
    <row r="162" spans="1:20">
      <c r="A162" s="8"/>
      <c r="B162" s="8"/>
      <c r="H162" s="8"/>
      <c r="J162" s="8"/>
      <c r="L162" s="8"/>
      <c r="S162" s="15"/>
      <c r="T162" s="8"/>
    </row>
    <row r="163" spans="1:20">
      <c r="A163" s="8"/>
      <c r="B163" s="8"/>
      <c r="H163" s="8"/>
      <c r="J163" s="8"/>
      <c r="L163" s="8"/>
      <c r="S163" s="15"/>
      <c r="T163" s="8"/>
    </row>
    <row r="164" spans="1:20">
      <c r="A164" s="8"/>
      <c r="B164" s="8"/>
      <c r="H164" s="8"/>
      <c r="J164" s="8"/>
      <c r="L164" s="8"/>
      <c r="S164" s="15"/>
      <c r="T164" s="8"/>
    </row>
    <row r="165" spans="1:20">
      <c r="A165" s="8"/>
      <c r="B165" s="8"/>
      <c r="H165" s="8"/>
      <c r="J165" s="8"/>
      <c r="L165" s="8"/>
      <c r="S165" s="15"/>
      <c r="T165" s="8"/>
    </row>
    <row r="166" spans="1:20">
      <c r="A166" s="8"/>
      <c r="B166" s="8"/>
      <c r="H166" s="8"/>
      <c r="J166" s="8"/>
      <c r="L166" s="8"/>
      <c r="S166" s="15"/>
      <c r="T166" s="8"/>
    </row>
    <row r="167" spans="1:20">
      <c r="A167" s="8"/>
      <c r="B167" s="8"/>
      <c r="H167" s="8"/>
      <c r="J167" s="8"/>
      <c r="L167" s="8"/>
      <c r="S167" s="15"/>
      <c r="T167" s="8"/>
    </row>
    <row r="168" spans="1:20">
      <c r="A168" s="8"/>
      <c r="B168" s="8"/>
      <c r="H168" s="8"/>
      <c r="J168" s="8"/>
      <c r="L168" s="8"/>
      <c r="S168" s="15"/>
      <c r="T168" s="8"/>
    </row>
    <row r="169" spans="1:20">
      <c r="A169" s="8"/>
      <c r="B169" s="8"/>
      <c r="H169" s="8"/>
      <c r="J169" s="8"/>
      <c r="L169" s="8"/>
      <c r="S169" s="15"/>
      <c r="T169" s="8"/>
    </row>
    <row r="170" spans="1:20">
      <c r="A170" s="8"/>
      <c r="B170" s="8"/>
      <c r="H170" s="8"/>
      <c r="J170" s="8"/>
      <c r="L170" s="8"/>
      <c r="S170" s="15"/>
      <c r="T170" s="8"/>
    </row>
    <row r="171" spans="1:20">
      <c r="A171" s="8"/>
      <c r="B171" s="8"/>
      <c r="H171" s="8"/>
      <c r="J171" s="8"/>
      <c r="L171" s="8"/>
      <c r="S171" s="15"/>
      <c r="T171" s="8"/>
    </row>
    <row r="172" spans="1:20">
      <c r="A172" s="8"/>
      <c r="B172" s="8"/>
      <c r="H172" s="8"/>
      <c r="J172" s="8"/>
      <c r="L172" s="8"/>
      <c r="S172" s="15"/>
      <c r="T172" s="8"/>
    </row>
    <row r="173" spans="1:20">
      <c r="A173" s="8"/>
      <c r="B173" s="8"/>
      <c r="H173" s="8"/>
      <c r="J173" s="8"/>
      <c r="L173" s="8"/>
      <c r="S173" s="15"/>
      <c r="T173" s="8"/>
    </row>
    <row r="174" spans="1:20">
      <c r="A174" s="8"/>
      <c r="B174" s="8"/>
      <c r="H174" s="8"/>
      <c r="J174" s="8"/>
      <c r="L174" s="8"/>
      <c r="S174" s="15"/>
      <c r="T174" s="8"/>
    </row>
    <row r="175" spans="1:20">
      <c r="A175" s="8"/>
      <c r="B175" s="8"/>
      <c r="H175" s="8"/>
      <c r="J175" s="8"/>
      <c r="L175" s="8"/>
      <c r="S175" s="15"/>
      <c r="T175" s="8"/>
    </row>
    <row r="176" spans="1:20">
      <c r="A176" s="8"/>
      <c r="B176" s="8"/>
      <c r="H176" s="8"/>
      <c r="J176" s="8"/>
      <c r="L176" s="8"/>
      <c r="S176" s="15"/>
      <c r="T176" s="8"/>
    </row>
    <row r="177" spans="1:20">
      <c r="A177" s="8"/>
      <c r="B177" s="8"/>
      <c r="H177" s="8"/>
      <c r="J177" s="8"/>
      <c r="L177" s="8"/>
      <c r="S177" s="15"/>
      <c r="T177" s="8"/>
    </row>
    <row r="178" spans="1:20">
      <c r="A178" s="8"/>
      <c r="B178" s="8"/>
      <c r="H178" s="8"/>
      <c r="J178" s="8"/>
      <c r="L178" s="8"/>
      <c r="S178" s="15"/>
      <c r="T178" s="8"/>
    </row>
    <row r="179" spans="1:20">
      <c r="A179" s="8"/>
      <c r="B179" s="8"/>
      <c r="H179" s="8"/>
      <c r="J179" s="8"/>
      <c r="L179" s="8"/>
      <c r="S179" s="15"/>
      <c r="T179" s="8"/>
    </row>
    <row r="180" spans="1:20">
      <c r="A180" s="8"/>
      <c r="B180" s="8"/>
      <c r="H180" s="8"/>
      <c r="J180" s="8"/>
      <c r="L180" s="8"/>
      <c r="S180" s="15"/>
      <c r="T180" s="8"/>
    </row>
    <row r="181" spans="1:20">
      <c r="A181" s="8"/>
      <c r="B181" s="8"/>
      <c r="H181" s="8"/>
      <c r="J181" s="8"/>
      <c r="L181" s="8"/>
      <c r="S181" s="15"/>
      <c r="T181" s="8"/>
    </row>
    <row r="182" spans="1:20">
      <c r="A182" s="8"/>
      <c r="B182" s="8"/>
      <c r="H182" s="8"/>
      <c r="J182" s="8"/>
      <c r="L182" s="8"/>
      <c r="S182" s="15"/>
      <c r="T182" s="8"/>
    </row>
    <row r="183" spans="1:20">
      <c r="A183" s="8"/>
      <c r="B183" s="8"/>
      <c r="H183" s="8"/>
      <c r="J183" s="8"/>
      <c r="L183" s="8"/>
      <c r="S183" s="15"/>
      <c r="T183" s="8"/>
    </row>
    <row r="184" spans="1:20">
      <c r="A184" s="8"/>
      <c r="B184" s="8"/>
      <c r="H184" s="8"/>
      <c r="J184" s="8"/>
      <c r="L184" s="8"/>
      <c r="S184" s="15"/>
      <c r="T184" s="8"/>
    </row>
    <row r="185" spans="1:20">
      <c r="A185" s="8"/>
      <c r="B185" s="8"/>
      <c r="J185" s="8"/>
      <c r="L185" s="8"/>
      <c r="T185" s="8"/>
    </row>
    <row r="186" spans="1:20">
      <c r="A186" s="8"/>
      <c r="B186" s="8"/>
      <c r="J186" s="8"/>
      <c r="L186" s="8"/>
      <c r="T186" s="8"/>
    </row>
    <row r="187" spans="1:20">
      <c r="A187" s="8"/>
      <c r="B187" s="8"/>
      <c r="J187" s="8"/>
      <c r="L187" s="8"/>
      <c r="T187" s="8"/>
    </row>
    <row r="188" spans="1:20">
      <c r="A188" s="8"/>
      <c r="B188" s="8"/>
      <c r="J188" s="8"/>
      <c r="L188" s="8"/>
      <c r="T188" s="8"/>
    </row>
    <row r="189" spans="1:20">
      <c r="A189" s="8"/>
      <c r="B189" s="8"/>
      <c r="J189" s="8"/>
      <c r="L189" s="8"/>
      <c r="T189" s="8"/>
    </row>
    <row r="190" spans="1:20">
      <c r="A190" s="8"/>
      <c r="B190" s="8"/>
      <c r="J190" s="8"/>
      <c r="L190" s="8"/>
      <c r="T190" s="8"/>
    </row>
    <row r="191" spans="1:20">
      <c r="A191" s="8"/>
      <c r="B191" s="8"/>
      <c r="J191" s="8"/>
      <c r="L191" s="8"/>
      <c r="T191" s="8"/>
    </row>
    <row r="192" spans="1:20">
      <c r="A192" s="8"/>
      <c r="B192" s="8"/>
      <c r="J192" s="8"/>
      <c r="L192" s="8"/>
      <c r="T192" s="8"/>
    </row>
    <row r="193" spans="1:20">
      <c r="A193" s="8"/>
      <c r="B193" s="8"/>
      <c r="J193" s="8"/>
      <c r="L193" s="8"/>
      <c r="T193" s="8"/>
    </row>
    <row r="194" spans="1:20">
      <c r="A194" s="8"/>
      <c r="B194" s="8"/>
      <c r="J194" s="8"/>
      <c r="L194" s="8"/>
      <c r="T194" s="8"/>
    </row>
    <row r="195" spans="1:20">
      <c r="A195" s="8"/>
      <c r="B195" s="8"/>
      <c r="J195" s="8"/>
      <c r="L195" s="8"/>
      <c r="T195" s="8"/>
    </row>
    <row r="196" spans="1:20">
      <c r="A196" s="8"/>
      <c r="B196" s="8"/>
      <c r="J196" s="8"/>
      <c r="L196" s="8"/>
      <c r="T196" s="8"/>
    </row>
    <row r="197" spans="1:20">
      <c r="A197" s="8"/>
      <c r="B197" s="8"/>
      <c r="J197" s="8"/>
      <c r="L197" s="8"/>
      <c r="T197" s="8"/>
    </row>
    <row r="198" spans="1:20">
      <c r="A198" s="8"/>
      <c r="B198" s="8"/>
      <c r="J198" s="8"/>
      <c r="L198" s="8"/>
      <c r="T198" s="8"/>
    </row>
    <row r="199" spans="1:20">
      <c r="A199" s="8"/>
      <c r="B199" s="8"/>
      <c r="J199" s="8"/>
      <c r="L199" s="8"/>
      <c r="T199" s="8"/>
    </row>
    <row r="200" spans="1:20">
      <c r="A200" s="8"/>
      <c r="B200" s="8"/>
      <c r="J200" s="8"/>
      <c r="L200" s="8"/>
      <c r="T200" s="8"/>
    </row>
    <row r="201" spans="1:20">
      <c r="A201" s="8"/>
      <c r="B201" s="8"/>
      <c r="J201" s="8"/>
      <c r="L201" s="8"/>
      <c r="T201" s="8"/>
    </row>
    <row r="202" spans="1:20">
      <c r="A202" s="8"/>
      <c r="B202" s="8"/>
      <c r="J202" s="8"/>
      <c r="L202" s="8"/>
      <c r="T202" s="8"/>
    </row>
    <row r="203" spans="1:20">
      <c r="A203" s="8"/>
      <c r="B203" s="8"/>
      <c r="J203" s="8"/>
      <c r="L203" s="8"/>
      <c r="T203" s="8"/>
    </row>
    <row r="204" spans="1:20">
      <c r="A204" s="8"/>
      <c r="B204" s="8"/>
      <c r="J204" s="8"/>
      <c r="L204" s="8"/>
      <c r="T204" s="8"/>
    </row>
    <row r="205" spans="1:20">
      <c r="A205" s="8"/>
      <c r="B205" s="8"/>
      <c r="J205" s="8"/>
      <c r="L205" s="8"/>
      <c r="T205" s="8"/>
    </row>
    <row r="206" spans="1:20">
      <c r="A206" s="8"/>
      <c r="B206" s="8"/>
      <c r="J206" s="8"/>
      <c r="L206" s="8"/>
      <c r="T206" s="8"/>
    </row>
    <row r="207" spans="1:20">
      <c r="A207" s="8"/>
      <c r="B207" s="8"/>
      <c r="J207" s="8"/>
      <c r="L207" s="8"/>
      <c r="T207" s="8"/>
    </row>
    <row r="208" spans="1:20">
      <c r="A208" s="8"/>
      <c r="B208" s="8"/>
      <c r="J208" s="8"/>
      <c r="L208" s="8"/>
      <c r="T208" s="8"/>
    </row>
    <row r="209" spans="1:20">
      <c r="A209" s="8"/>
      <c r="B209" s="8"/>
      <c r="J209" s="8"/>
      <c r="L209" s="8"/>
      <c r="T209" s="8"/>
    </row>
    <row r="210" spans="1:20">
      <c r="A210" s="8"/>
      <c r="B210" s="8"/>
      <c r="J210" s="8"/>
      <c r="L210" s="8"/>
      <c r="T210" s="8"/>
    </row>
    <row r="211" spans="1:20">
      <c r="A211" s="8"/>
      <c r="B211" s="8"/>
      <c r="J211" s="8"/>
      <c r="L211" s="8"/>
      <c r="T211" s="8"/>
    </row>
    <row r="212" spans="1:20">
      <c r="A212" s="8"/>
      <c r="B212" s="8"/>
      <c r="J212" s="8"/>
      <c r="L212" s="8"/>
      <c r="T212" s="8"/>
    </row>
    <row r="213" spans="1:20">
      <c r="A213" s="8"/>
      <c r="B213" s="8"/>
      <c r="J213" s="8"/>
      <c r="L213" s="8"/>
      <c r="T213" s="8"/>
    </row>
    <row r="214" spans="1:20">
      <c r="A214" s="8"/>
      <c r="B214" s="8"/>
      <c r="J214" s="8"/>
      <c r="L214" s="8"/>
      <c r="T214" s="8"/>
    </row>
    <row r="215" spans="1:20">
      <c r="A215" s="8"/>
      <c r="B215" s="8"/>
      <c r="J215" s="8"/>
      <c r="L215" s="8"/>
      <c r="T215" s="8"/>
    </row>
    <row r="216" spans="1:20">
      <c r="A216" s="8"/>
      <c r="B216" s="8"/>
      <c r="J216" s="8"/>
      <c r="L216" s="8"/>
      <c r="T216" s="8"/>
    </row>
    <row r="217" spans="1:20">
      <c r="A217" s="8"/>
      <c r="B217" s="8"/>
      <c r="J217" s="8"/>
      <c r="L217" s="8"/>
      <c r="T217" s="8"/>
    </row>
    <row r="218" spans="1:20">
      <c r="A218" s="8"/>
      <c r="B218" s="8"/>
      <c r="J218" s="8"/>
      <c r="L218" s="8"/>
      <c r="T218" s="8"/>
    </row>
    <row r="219" spans="1:20">
      <c r="A219" s="8"/>
      <c r="B219" s="8"/>
      <c r="J219" s="8"/>
      <c r="L219" s="8"/>
      <c r="T219" s="8"/>
    </row>
    <row r="220" spans="1:20">
      <c r="A220" s="8"/>
      <c r="B220" s="8"/>
      <c r="J220" s="8"/>
      <c r="L220" s="8"/>
      <c r="T220" s="8"/>
    </row>
    <row r="221" spans="1:20">
      <c r="A221" s="8"/>
      <c r="B221" s="8"/>
      <c r="J221" s="8"/>
      <c r="L221" s="8"/>
      <c r="T221" s="8"/>
    </row>
    <row r="222" spans="1:20">
      <c r="A222" s="8"/>
      <c r="B222" s="8"/>
      <c r="J222" s="8"/>
      <c r="L222" s="8"/>
      <c r="T222" s="8"/>
    </row>
    <row r="223" spans="1:20">
      <c r="A223" s="8"/>
      <c r="B223" s="8"/>
      <c r="J223" s="8"/>
      <c r="L223" s="8"/>
      <c r="T223" s="8"/>
    </row>
    <row r="224" spans="1:20">
      <c r="A224" s="8"/>
      <c r="B224" s="8"/>
      <c r="J224" s="8"/>
      <c r="L224" s="8"/>
      <c r="T224" s="8"/>
    </row>
    <row r="225" spans="1:20">
      <c r="A225" s="8"/>
      <c r="B225" s="8"/>
      <c r="J225" s="8"/>
      <c r="L225" s="8"/>
      <c r="T225" s="8"/>
    </row>
    <row r="226" spans="1:20">
      <c r="A226" s="8"/>
      <c r="B226" s="8"/>
      <c r="J226" s="8"/>
      <c r="L226" s="8"/>
      <c r="T226" s="8"/>
    </row>
    <row r="227" spans="1:20">
      <c r="A227" s="8"/>
      <c r="B227" s="8"/>
      <c r="J227" s="8"/>
      <c r="L227" s="8"/>
      <c r="T227" s="8"/>
    </row>
    <row r="228" spans="1:20">
      <c r="A228" s="8"/>
      <c r="B228" s="8"/>
      <c r="J228" s="8"/>
      <c r="L228" s="8"/>
      <c r="T228" s="8"/>
    </row>
    <row r="229" spans="1:20">
      <c r="A229" s="8"/>
      <c r="B229" s="8"/>
      <c r="J229" s="8"/>
      <c r="L229" s="8"/>
      <c r="T229" s="8"/>
    </row>
    <row r="230" spans="1:20">
      <c r="A230" s="8"/>
      <c r="B230" s="8"/>
      <c r="J230" s="8"/>
      <c r="L230" s="8"/>
      <c r="T230" s="8"/>
    </row>
    <row r="231" spans="1:20">
      <c r="A231" s="8"/>
      <c r="B231" s="8"/>
      <c r="J231" s="8"/>
      <c r="L231" s="8"/>
      <c r="T231" s="8"/>
    </row>
    <row r="232" spans="1:20">
      <c r="A232" s="8"/>
      <c r="B232" s="8"/>
      <c r="J232" s="8"/>
      <c r="L232" s="8"/>
      <c r="T232" s="8"/>
    </row>
    <row r="233" spans="1:20">
      <c r="A233" s="8"/>
      <c r="B233" s="8"/>
      <c r="J233" s="8"/>
      <c r="L233" s="8"/>
      <c r="T233" s="8"/>
    </row>
    <row r="234" spans="1:20">
      <c r="A234" s="8"/>
      <c r="B234" s="8"/>
      <c r="J234" s="8"/>
      <c r="L234" s="8"/>
      <c r="T234" s="8"/>
    </row>
    <row r="235" spans="1:20">
      <c r="A235" s="8"/>
      <c r="B235" s="8"/>
      <c r="J235" s="8"/>
      <c r="L235" s="8"/>
      <c r="T235" s="8"/>
    </row>
    <row r="236" spans="1:20">
      <c r="A236" s="8"/>
      <c r="B236" s="8"/>
      <c r="J236" s="8"/>
      <c r="L236" s="8"/>
      <c r="T236" s="8"/>
    </row>
    <row r="237" spans="1:20">
      <c r="A237" s="8"/>
      <c r="B237" s="8"/>
      <c r="J237" s="8"/>
      <c r="L237" s="8"/>
      <c r="T237" s="8"/>
    </row>
    <row r="238" spans="1:20">
      <c r="A238" s="8"/>
      <c r="B238" s="8"/>
      <c r="J238" s="8"/>
      <c r="L238" s="8"/>
      <c r="T238" s="8"/>
    </row>
    <row r="239" spans="1:20">
      <c r="A239" s="8"/>
      <c r="B239" s="8"/>
      <c r="J239" s="8"/>
      <c r="L239" s="8"/>
      <c r="T239" s="8"/>
    </row>
    <row r="240" spans="1:20">
      <c r="A240" s="8"/>
      <c r="B240" s="8"/>
      <c r="J240" s="8"/>
      <c r="L240" s="8"/>
      <c r="T240" s="8"/>
    </row>
    <row r="241" spans="1:20">
      <c r="A241" s="8"/>
      <c r="B241" s="8"/>
      <c r="J241" s="8"/>
      <c r="L241" s="8"/>
      <c r="T241" s="8"/>
    </row>
    <row r="242" spans="1:20">
      <c r="A242" s="8"/>
      <c r="B242" s="8"/>
      <c r="J242" s="8"/>
      <c r="L242" s="8"/>
      <c r="T242" s="8"/>
    </row>
  </sheetData>
  <hyperlinks>
    <hyperlink ref="Z2" r:id="rId1"/>
    <hyperlink ref="Z3:Z82" r:id="rId2" display="Documentos escaneados SAG\4-San Martin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4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2013-11-26T12:39:06Z</dcterms:modified>
</cp:coreProperties>
</file>