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305-Dadinc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6" i="1"/>
  <c r="O5"/>
  <c r="O6"/>
  <c r="O7"/>
  <c r="O8"/>
  <c r="O9"/>
  <c r="O10"/>
  <c r="O11"/>
  <c r="O12"/>
  <c r="O13"/>
  <c r="O14"/>
  <c r="O15"/>
  <c r="O4"/>
  <c r="K16"/>
</calcChain>
</file>

<file path=xl/sharedStrings.xml><?xml version="1.0" encoding="utf-8"?>
<sst xmlns="http://schemas.openxmlformats.org/spreadsheetml/2006/main" count="219" uniqueCount="37">
  <si>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</si>
  <si>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</si>
  <si>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</si>
  <si>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</si>
  <si>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</si>
  <si>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</si>
  <si>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</si>
  <si>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</si>
  <si>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</si>
  <si>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</si>
  <si>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</si>
  <si>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</si>
  <si>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</si>
  <si>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</si>
  <si>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</si>
  <si>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</si>
  <si>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</si>
  <si>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</si>
  <si>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</si>
  <si>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acciones</t>
  </si>
  <si>
    <t>S/I</t>
  </si>
  <si>
    <t>Canal Dadinco</t>
  </si>
  <si>
    <t>Rio Nuble</t>
  </si>
  <si>
    <t>Total</t>
  </si>
  <si>
    <t>Superficial</t>
  </si>
  <si>
    <t>Consuntivo</t>
  </si>
  <si>
    <t>Permanente y continuo</t>
  </si>
  <si>
    <t>Fuente de Informacion</t>
  </si>
  <si>
    <t>Observacion</t>
  </si>
  <si>
    <t>DGA: http://documentos.dga.cl/flu434_v4.pdf</t>
  </si>
  <si>
    <t>DGA: http://documentos.dga.cl/flu434_v4.pdf   ova: http://www.rionuble.cl/legales.htm</t>
  </si>
  <si>
    <t>Equivalencia obtenida de Q 85% = 38,4 M3/S, mes e enero en la Estacion dga Rio Nuble en San Fabian del Estudio DGA analisis estadistico de caudales en los rios de Chile_ Volumen IV_Año 1993, que se distribuye en 21.221 acciones con las cuales se constituyo la junta de vigilancia del rio Nuble sin Resolucion SAG</t>
  </si>
  <si>
    <t>lts/seg/accion</t>
  </si>
  <si>
    <t>lts/seg</t>
  </si>
  <si>
    <t>Primera</t>
  </si>
  <si>
    <t>Documentos</t>
  </si>
  <si>
    <t>..\Documentos Escaneados SAG\1305- Dadinco.pdf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</si>
</sst>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05-%20Dadinco.pdf" TargetMode="External"/><Relationship Id="rId1" Type="http://schemas.openxmlformats.org/officeDocument/2006/relationships/hyperlink" Target="..\Documentos%20Escaneados%20SAG\1305-%20Dadin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6"/>
  <sheetViews>
    <sheetView tabSelected="1" topLeftCell="N1" workbookViewId="0">
      <selection activeCell="AB25" sqref="AB25"/>
    </sheetView>
  </sheetViews>
  <sheetFormatPr baseColWidth="10" defaultRowHeight="15"/>
  <cols>
    <col min="15" max="15" width="11.42578125" style="6"/>
  </cols>
  <sheetData>
    <row r="3" spans="1:26" s="2" customForma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4" t="s">
        <v>8</v>
      </c>
      <c r="J3" s="2" t="s">
        <v>7</v>
      </c>
      <c r="K3" s="4" t="s">
        <v>9</v>
      </c>
      <c r="L3" s="2" t="s">
        <v>7</v>
      </c>
      <c r="M3" s="2" t="s">
        <v>10</v>
      </c>
      <c r="N3" s="2" t="s">
        <v>7</v>
      </c>
      <c r="O3" s="5" t="s">
        <v>11</v>
      </c>
      <c r="P3" s="2" t="s">
        <v>7</v>
      </c>
      <c r="Q3" s="2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27</v>
      </c>
      <c r="Y3" s="2" t="s">
        <v>28</v>
      </c>
      <c r="Z3" s="2" t="s">
        <v>35</v>
      </c>
    </row>
    <row r="4" spans="1:26">
      <c r="A4">
        <v>8</v>
      </c>
      <c r="B4">
        <v>1305</v>
      </c>
      <c r="C4">
        <v>1</v>
      </c>
      <c r="G4" s="1" t="s">
        <v>20</v>
      </c>
      <c r="H4" s="1" t="s">
        <v>20</v>
      </c>
      <c r="I4" s="1" t="s">
        <v>20</v>
      </c>
      <c r="J4" s="1" t="s">
        <v>20</v>
      </c>
      <c r="K4">
        <v>27.49</v>
      </c>
      <c r="L4" s="1" t="s">
        <v>19</v>
      </c>
      <c r="M4">
        <v>1.81</v>
      </c>
      <c r="N4" s="1" t="s">
        <v>32</v>
      </c>
      <c r="O4" s="6">
        <f>M4*K4</f>
        <v>49.756900000000002</v>
      </c>
      <c r="P4" s="1" t="s">
        <v>33</v>
      </c>
      <c r="Q4" s="1" t="s">
        <v>21</v>
      </c>
      <c r="S4" s="1" t="s">
        <v>22</v>
      </c>
      <c r="T4" s="1" t="s">
        <v>34</v>
      </c>
      <c r="U4" s="3" t="s">
        <v>24</v>
      </c>
      <c r="V4" s="3" t="s">
        <v>25</v>
      </c>
      <c r="W4" s="3" t="s">
        <v>26</v>
      </c>
      <c r="X4" s="3" t="s">
        <v>29</v>
      </c>
      <c r="Y4" s="3" t="s">
        <v>31</v>
      </c>
      <c r="Z4" s="7" t="s">
        <v>36</v>
      </c>
    </row>
    <row r="5" spans="1:26">
      <c r="A5" s="1">
        <v>8</v>
      </c>
      <c r="B5" s="1">
        <v>1305</v>
      </c>
      <c r="C5">
        <v>2</v>
      </c>
      <c r="G5" s="1" t="s">
        <v>20</v>
      </c>
      <c r="H5" s="1" t="s">
        <v>20</v>
      </c>
      <c r="I5" s="1" t="s">
        <v>20</v>
      </c>
      <c r="J5" s="1" t="s">
        <v>20</v>
      </c>
      <c r="K5">
        <v>23.03</v>
      </c>
      <c r="L5" s="1" t="s">
        <v>19</v>
      </c>
      <c r="M5" s="1">
        <v>1.81</v>
      </c>
      <c r="N5" s="1" t="s">
        <v>32</v>
      </c>
      <c r="O5" s="6">
        <f t="shared" ref="O5:O15" si="0">M5*K5</f>
        <v>41.6843</v>
      </c>
      <c r="P5" s="1" t="s">
        <v>33</v>
      </c>
      <c r="Q5" s="1" t="s">
        <v>21</v>
      </c>
      <c r="S5" s="1" t="s">
        <v>22</v>
      </c>
      <c r="T5" s="1" t="s">
        <v>34</v>
      </c>
      <c r="U5" s="3" t="s">
        <v>24</v>
      </c>
      <c r="V5" s="3" t="s">
        <v>25</v>
      </c>
      <c r="W5" s="3" t="s">
        <v>26</v>
      </c>
      <c r="X5" s="3" t="s">
        <v>30</v>
      </c>
      <c r="Y5" s="3" t="s">
        <v>31</v>
      </c>
      <c r="Z5" s="7" t="s">
        <v>36</v>
      </c>
    </row>
    <row r="6" spans="1:26">
      <c r="A6" s="1">
        <v>8</v>
      </c>
      <c r="B6" s="1">
        <v>1305</v>
      </c>
      <c r="C6" s="1">
        <v>3</v>
      </c>
      <c r="G6" s="1" t="s">
        <v>20</v>
      </c>
      <c r="H6" s="1" t="s">
        <v>20</v>
      </c>
      <c r="I6" s="1" t="s">
        <v>20</v>
      </c>
      <c r="J6" s="1" t="s">
        <v>20</v>
      </c>
      <c r="K6">
        <v>21.3</v>
      </c>
      <c r="L6" s="1" t="s">
        <v>19</v>
      </c>
      <c r="M6" s="1">
        <v>1.81</v>
      </c>
      <c r="N6" s="1" t="s">
        <v>32</v>
      </c>
      <c r="O6" s="6">
        <f t="shared" si="0"/>
        <v>38.553000000000004</v>
      </c>
      <c r="P6" s="1" t="s">
        <v>33</v>
      </c>
      <c r="Q6" s="1" t="s">
        <v>21</v>
      </c>
      <c r="S6" s="1" t="s">
        <v>22</v>
      </c>
      <c r="T6" s="1" t="s">
        <v>34</v>
      </c>
      <c r="U6" s="3" t="s">
        <v>24</v>
      </c>
      <c r="V6" s="3" t="s">
        <v>25</v>
      </c>
      <c r="W6" s="3" t="s">
        <v>26</v>
      </c>
      <c r="X6" s="3" t="s">
        <v>29</v>
      </c>
      <c r="Y6" s="3" t="s">
        <v>31</v>
      </c>
      <c r="Z6" s="7" t="s">
        <v>36</v>
      </c>
    </row>
    <row r="7" spans="1:26">
      <c r="A7" s="1">
        <v>8</v>
      </c>
      <c r="B7" s="1">
        <v>1305</v>
      </c>
      <c r="C7" s="1">
        <v>4</v>
      </c>
      <c r="G7" s="1" t="s">
        <v>20</v>
      </c>
      <c r="H7" s="1" t="s">
        <v>20</v>
      </c>
      <c r="I7" s="1" t="s">
        <v>20</v>
      </c>
      <c r="J7" s="1" t="s">
        <v>20</v>
      </c>
      <c r="K7">
        <v>23.03</v>
      </c>
      <c r="L7" s="1" t="s">
        <v>19</v>
      </c>
      <c r="M7" s="1">
        <v>1.81</v>
      </c>
      <c r="N7" s="1" t="s">
        <v>32</v>
      </c>
      <c r="O7" s="6">
        <f t="shared" si="0"/>
        <v>41.6843</v>
      </c>
      <c r="P7" s="1" t="s">
        <v>33</v>
      </c>
      <c r="Q7" s="1" t="s">
        <v>21</v>
      </c>
      <c r="S7" s="1" t="s">
        <v>22</v>
      </c>
      <c r="T7" s="1" t="s">
        <v>34</v>
      </c>
      <c r="U7" s="3" t="s">
        <v>24</v>
      </c>
      <c r="V7" s="3" t="s">
        <v>25</v>
      </c>
      <c r="W7" s="3" t="s">
        <v>26</v>
      </c>
      <c r="X7" s="3" t="s">
        <v>29</v>
      </c>
      <c r="Y7" s="3" t="s">
        <v>31</v>
      </c>
      <c r="Z7" s="7" t="s">
        <v>36</v>
      </c>
    </row>
    <row r="8" spans="1:26">
      <c r="A8" s="1">
        <v>8</v>
      </c>
      <c r="B8" s="1">
        <v>1305</v>
      </c>
      <c r="C8" s="1">
        <v>5</v>
      </c>
      <c r="G8" s="1" t="s">
        <v>20</v>
      </c>
      <c r="H8" s="1" t="s">
        <v>20</v>
      </c>
      <c r="I8" s="1" t="s">
        <v>20</v>
      </c>
      <c r="J8" s="1" t="s">
        <v>20</v>
      </c>
      <c r="K8">
        <v>23.65</v>
      </c>
      <c r="L8" s="1" t="s">
        <v>19</v>
      </c>
      <c r="M8" s="1">
        <v>1.81</v>
      </c>
      <c r="N8" s="1" t="s">
        <v>32</v>
      </c>
      <c r="O8" s="6">
        <f t="shared" si="0"/>
        <v>42.8065</v>
      </c>
      <c r="P8" s="1" t="s">
        <v>33</v>
      </c>
      <c r="Q8" s="1" t="s">
        <v>21</v>
      </c>
      <c r="S8" s="1" t="s">
        <v>22</v>
      </c>
      <c r="T8" s="1" t="s">
        <v>34</v>
      </c>
      <c r="U8" s="3" t="s">
        <v>24</v>
      </c>
      <c r="V8" s="3" t="s">
        <v>25</v>
      </c>
      <c r="W8" s="3" t="s">
        <v>26</v>
      </c>
      <c r="X8" s="3" t="s">
        <v>29</v>
      </c>
      <c r="Y8" s="3" t="s">
        <v>31</v>
      </c>
      <c r="Z8" s="7" t="s">
        <v>36</v>
      </c>
    </row>
    <row r="9" spans="1:26">
      <c r="A9" s="1">
        <v>8</v>
      </c>
      <c r="B9" s="1">
        <v>1305</v>
      </c>
      <c r="C9" s="1">
        <v>6</v>
      </c>
      <c r="G9" s="1" t="s">
        <v>20</v>
      </c>
      <c r="H9" s="1" t="s">
        <v>20</v>
      </c>
      <c r="I9" s="1" t="s">
        <v>20</v>
      </c>
      <c r="J9" s="1" t="s">
        <v>20</v>
      </c>
      <c r="K9">
        <v>24.27</v>
      </c>
      <c r="L9" s="1" t="s">
        <v>19</v>
      </c>
      <c r="M9" s="1">
        <v>1.81</v>
      </c>
      <c r="N9" s="1" t="s">
        <v>32</v>
      </c>
      <c r="O9" s="6">
        <f t="shared" si="0"/>
        <v>43.928699999999999</v>
      </c>
      <c r="P9" s="1" t="s">
        <v>33</v>
      </c>
      <c r="Q9" s="1" t="s">
        <v>21</v>
      </c>
      <c r="S9" s="1" t="s">
        <v>22</v>
      </c>
      <c r="T9" s="1" t="s">
        <v>34</v>
      </c>
      <c r="U9" s="3" t="s">
        <v>24</v>
      </c>
      <c r="V9" s="3" t="s">
        <v>25</v>
      </c>
      <c r="W9" s="3" t="s">
        <v>26</v>
      </c>
      <c r="X9" s="3" t="s">
        <v>29</v>
      </c>
      <c r="Y9" s="3" t="s">
        <v>31</v>
      </c>
      <c r="Z9" s="7" t="s">
        <v>36</v>
      </c>
    </row>
    <row r="10" spans="1:26">
      <c r="A10" s="1">
        <v>8</v>
      </c>
      <c r="B10" s="1">
        <v>1305</v>
      </c>
      <c r="D10">
        <v>1</v>
      </c>
      <c r="G10" s="1" t="s">
        <v>20</v>
      </c>
      <c r="H10" s="1" t="s">
        <v>20</v>
      </c>
      <c r="I10" s="1" t="s">
        <v>20</v>
      </c>
      <c r="J10" s="1" t="s">
        <v>20</v>
      </c>
      <c r="K10">
        <v>0.61899999999999999</v>
      </c>
      <c r="L10" s="1" t="s">
        <v>19</v>
      </c>
      <c r="M10" s="1">
        <v>1.81</v>
      </c>
      <c r="N10" s="1" t="s">
        <v>32</v>
      </c>
      <c r="O10" s="6">
        <f t="shared" si="0"/>
        <v>1.12039</v>
      </c>
      <c r="P10" s="1" t="s">
        <v>33</v>
      </c>
      <c r="Q10" s="1" t="s">
        <v>21</v>
      </c>
      <c r="S10" s="1" t="s">
        <v>22</v>
      </c>
      <c r="T10" s="1" t="s">
        <v>34</v>
      </c>
      <c r="U10" s="3" t="s">
        <v>24</v>
      </c>
      <c r="V10" s="3" t="s">
        <v>25</v>
      </c>
      <c r="W10" s="3" t="s">
        <v>26</v>
      </c>
      <c r="X10" s="3" t="s">
        <v>29</v>
      </c>
      <c r="Y10" s="3" t="s">
        <v>31</v>
      </c>
      <c r="Z10" s="7" t="s">
        <v>36</v>
      </c>
    </row>
    <row r="11" spans="1:26">
      <c r="A11" s="1">
        <v>8</v>
      </c>
      <c r="B11" s="1">
        <v>1305</v>
      </c>
      <c r="D11">
        <v>2</v>
      </c>
      <c r="G11" s="1" t="s">
        <v>20</v>
      </c>
      <c r="H11" s="1" t="s">
        <v>20</v>
      </c>
      <c r="I11" s="1" t="s">
        <v>20</v>
      </c>
      <c r="J11" s="1" t="s">
        <v>20</v>
      </c>
      <c r="K11" s="1">
        <v>0.61899999999999999</v>
      </c>
      <c r="L11" s="1" t="s">
        <v>19</v>
      </c>
      <c r="M11" s="1">
        <v>1.81</v>
      </c>
      <c r="N11" s="1" t="s">
        <v>32</v>
      </c>
      <c r="O11" s="6">
        <f t="shared" si="0"/>
        <v>1.12039</v>
      </c>
      <c r="P11" s="1" t="s">
        <v>33</v>
      </c>
      <c r="Q11" s="1" t="s">
        <v>21</v>
      </c>
      <c r="S11" s="1" t="s">
        <v>22</v>
      </c>
      <c r="T11" s="1" t="s">
        <v>34</v>
      </c>
      <c r="U11" s="3" t="s">
        <v>24</v>
      </c>
      <c r="V11" s="3" t="s">
        <v>25</v>
      </c>
      <c r="W11" s="3" t="s">
        <v>26</v>
      </c>
      <c r="X11" s="3" t="s">
        <v>29</v>
      </c>
      <c r="Y11" s="3" t="s">
        <v>31</v>
      </c>
      <c r="Z11" s="7" t="s">
        <v>36</v>
      </c>
    </row>
    <row r="12" spans="1:26">
      <c r="A12" s="1">
        <v>8</v>
      </c>
      <c r="B12" s="1">
        <v>1305</v>
      </c>
      <c r="D12" s="1">
        <v>3</v>
      </c>
      <c r="G12" s="1" t="s">
        <v>20</v>
      </c>
      <c r="H12" s="1" t="s">
        <v>20</v>
      </c>
      <c r="I12" s="1" t="s">
        <v>20</v>
      </c>
      <c r="J12" s="1" t="s">
        <v>20</v>
      </c>
      <c r="K12" s="1">
        <v>0.61899999999999999</v>
      </c>
      <c r="L12" s="1" t="s">
        <v>19</v>
      </c>
      <c r="M12" s="1">
        <v>1.81</v>
      </c>
      <c r="N12" s="1" t="s">
        <v>32</v>
      </c>
      <c r="O12" s="6">
        <f t="shared" si="0"/>
        <v>1.12039</v>
      </c>
      <c r="P12" s="1" t="s">
        <v>33</v>
      </c>
      <c r="Q12" s="1" t="s">
        <v>21</v>
      </c>
      <c r="S12" s="1" t="s">
        <v>22</v>
      </c>
      <c r="T12" s="1" t="s">
        <v>34</v>
      </c>
      <c r="U12" s="3" t="s">
        <v>24</v>
      </c>
      <c r="V12" s="3" t="s">
        <v>25</v>
      </c>
      <c r="W12" s="3" t="s">
        <v>26</v>
      </c>
      <c r="X12" s="3" t="s">
        <v>29</v>
      </c>
      <c r="Y12" s="3" t="s">
        <v>31</v>
      </c>
      <c r="Z12" s="7" t="s">
        <v>36</v>
      </c>
    </row>
    <row r="13" spans="1:26">
      <c r="A13" s="1">
        <v>8</v>
      </c>
      <c r="B13" s="1">
        <v>1305</v>
      </c>
      <c r="D13" s="1">
        <v>4</v>
      </c>
      <c r="G13" s="1" t="s">
        <v>20</v>
      </c>
      <c r="H13" s="1" t="s">
        <v>20</v>
      </c>
      <c r="I13" s="1" t="s">
        <v>20</v>
      </c>
      <c r="J13" s="1" t="s">
        <v>20</v>
      </c>
      <c r="K13" s="1">
        <v>0.61899999999999999</v>
      </c>
      <c r="L13" s="1" t="s">
        <v>19</v>
      </c>
      <c r="M13" s="1">
        <v>1.81</v>
      </c>
      <c r="N13" s="1" t="s">
        <v>32</v>
      </c>
      <c r="O13" s="6">
        <f t="shared" si="0"/>
        <v>1.12039</v>
      </c>
      <c r="P13" s="1" t="s">
        <v>33</v>
      </c>
      <c r="Q13" s="1" t="s">
        <v>21</v>
      </c>
      <c r="S13" s="1" t="s">
        <v>22</v>
      </c>
      <c r="T13" s="1" t="s">
        <v>34</v>
      </c>
      <c r="U13" s="3" t="s">
        <v>24</v>
      </c>
      <c r="V13" s="3" t="s">
        <v>25</v>
      </c>
      <c r="W13" s="3" t="s">
        <v>26</v>
      </c>
      <c r="X13" s="3" t="s">
        <v>29</v>
      </c>
      <c r="Y13" s="3" t="s">
        <v>31</v>
      </c>
      <c r="Z13" s="7" t="s">
        <v>36</v>
      </c>
    </row>
    <row r="14" spans="1:26">
      <c r="A14" s="1">
        <v>8</v>
      </c>
      <c r="B14" s="1">
        <v>1305</v>
      </c>
      <c r="D14" s="1">
        <v>5</v>
      </c>
      <c r="G14" s="1" t="s">
        <v>20</v>
      </c>
      <c r="H14" s="1" t="s">
        <v>20</v>
      </c>
      <c r="I14" s="1" t="s">
        <v>20</v>
      </c>
      <c r="J14" s="1" t="s">
        <v>20</v>
      </c>
      <c r="K14" s="1">
        <v>0.61899999999999999</v>
      </c>
      <c r="L14" s="1" t="s">
        <v>19</v>
      </c>
      <c r="M14" s="1">
        <v>1.81</v>
      </c>
      <c r="N14" s="1" t="s">
        <v>32</v>
      </c>
      <c r="O14" s="6">
        <f t="shared" si="0"/>
        <v>1.12039</v>
      </c>
      <c r="P14" s="1" t="s">
        <v>33</v>
      </c>
      <c r="Q14" s="1" t="s">
        <v>21</v>
      </c>
      <c r="R14" s="1"/>
      <c r="S14" s="1" t="s">
        <v>22</v>
      </c>
      <c r="T14" s="1" t="s">
        <v>34</v>
      </c>
      <c r="U14" s="3" t="s">
        <v>24</v>
      </c>
      <c r="V14" s="3" t="s">
        <v>25</v>
      </c>
      <c r="W14" s="3" t="s">
        <v>26</v>
      </c>
      <c r="X14" s="3" t="s">
        <v>29</v>
      </c>
      <c r="Y14" s="3" t="s">
        <v>31</v>
      </c>
      <c r="Z14" s="7" t="s">
        <v>36</v>
      </c>
    </row>
    <row r="15" spans="1:26">
      <c r="A15" s="1">
        <v>8</v>
      </c>
      <c r="B15" s="1">
        <v>1305</v>
      </c>
      <c r="D15" s="1">
        <v>6</v>
      </c>
      <c r="G15" s="1" t="s">
        <v>20</v>
      </c>
      <c r="H15" s="1" t="s">
        <v>20</v>
      </c>
      <c r="I15" s="1" t="s">
        <v>20</v>
      </c>
      <c r="J15" s="1" t="s">
        <v>20</v>
      </c>
      <c r="K15" s="1">
        <v>0.61899999999999999</v>
      </c>
      <c r="L15" s="1" t="s">
        <v>19</v>
      </c>
      <c r="M15" s="1">
        <v>1.81</v>
      </c>
      <c r="N15" s="1" t="s">
        <v>32</v>
      </c>
      <c r="O15" s="6">
        <f t="shared" si="0"/>
        <v>1.12039</v>
      </c>
      <c r="P15" s="1" t="s">
        <v>33</v>
      </c>
      <c r="Q15" s="1" t="s">
        <v>21</v>
      </c>
      <c r="R15" s="1"/>
      <c r="S15" s="1" t="s">
        <v>22</v>
      </c>
      <c r="T15" s="1" t="s">
        <v>34</v>
      </c>
      <c r="U15" s="3" t="s">
        <v>24</v>
      </c>
      <c r="V15" s="3" t="s">
        <v>25</v>
      </c>
      <c r="W15" s="3" t="s">
        <v>26</v>
      </c>
      <c r="X15" s="3" t="s">
        <v>29</v>
      </c>
      <c r="Y15" s="3" t="s">
        <v>31</v>
      </c>
      <c r="Z15" s="7" t="s">
        <v>36</v>
      </c>
    </row>
    <row r="16" spans="1:26" s="2" customFormat="1">
      <c r="A16" s="2" t="s">
        <v>23</v>
      </c>
      <c r="K16" s="2">
        <f>SUM(K4:K15)</f>
        <v>146.48400000000001</v>
      </c>
      <c r="O16" s="5">
        <f>SUM(O4:O15)</f>
        <v>265.13603999999992</v>
      </c>
    </row>
  </sheetData>
  <hyperlinks>
    <hyperlink ref="Z4" r:id="rId1"/>
    <hyperlink ref="Z5:Z15" r:id="rId2" display="..\Documentos Escaneados SAG\1305- Dadinc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1305-Dadinco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2013-10-04T18:22:03Z</dcterms:created>
  <dcterms:modified xsi:type="dcterms:W3CDTF">2013-12-16T19:41:48Z</dcterms:modified>
</cp:coreProperties>
</file>