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2"/>
  <c r="K13"/>
  <c r="I13"/>
  <c r="G13"/>
</calcChain>
</file>

<file path=xl/sharedStrings.xml><?xml version="1.0" encoding="utf-8"?>
<sst xmlns="http://schemas.openxmlformats.org/spreadsheetml/2006/main" count="173" uniqueCount="35">
  <si>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</si>
  <si>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</si>
  <si>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</si>
  <si>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</si>
  <si>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</si>
  <si>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</si>
  <si>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</si>
  <si>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</si>
  <si>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</si>
  <si>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</si>
  <si>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</si>
  <si>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</si>
  <si>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</si>
  <si>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</si>
  <si>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</si>
  <si>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</si>
  <si>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</si>
  <si>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</si>
  <si>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</si>
  <si>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</si>
  <si>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</si>
  <si>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</si>
  <si>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</si>
  <si>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del Embalse Recoleta</t>
  </si>
  <si>
    <t>Embalse Recoleta</t>
  </si>
  <si>
    <t>Total</t>
  </si>
  <si>
    <t>m3/accion/temporada o año</t>
  </si>
  <si>
    <t>Superficial</t>
  </si>
  <si>
    <t>Consuntivo</t>
  </si>
  <si>
    <t>Permanente y Continuo</t>
  </si>
  <si>
    <t>http://www.cnr.gob.cl/home/revista%20chile%riego/25cr200605.pdf</t>
  </si>
  <si>
    <t>La dotacion con 85% de seguridad de riego en el sistema Paloma corresponde a 320 millones de metros cubicos, con este volumen la dotacion en el embalse Recoleta es de 3500 m3/accion/temporada o año</t>
  </si>
  <si>
    <t>m3/año</t>
  </si>
  <si>
    <t>Documentos</t>
  </si>
  <si>
    <t>..\Documentos Escaneados SAG\314 Tuqui.pdf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</si>
</sst>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2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4" fillId="0" borderId="0" xfId="0" applyFont="1"/>
    <xf numFmtId="164" fontId="2" fillId="0" borderId="0" xfId="0" applyNumberFormat="1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2" fillId="0" borderId="0" xfId="0" applyNumberFormat="1" applyFont="1"/>
    <xf numFmtId="0" fontId="1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nr.gob.cl/home/revista%20chile%25riego/25cr200605.pdf" TargetMode="External"/><Relationship Id="rId13" Type="http://schemas.openxmlformats.org/officeDocument/2006/relationships/hyperlink" Target="..\Documentos%20Escaneados%20SAG\314%20Tuqui.pdf" TargetMode="External"/><Relationship Id="rId3" Type="http://schemas.openxmlformats.org/officeDocument/2006/relationships/hyperlink" Target="http://www.cnr.gob.cl/home/revista%20chile%25riego/25cr200605.pdf" TargetMode="External"/><Relationship Id="rId7" Type="http://schemas.openxmlformats.org/officeDocument/2006/relationships/hyperlink" Target="http://www.cnr.gob.cl/home/revista%20chile%25riego/25cr200605.pdf" TargetMode="External"/><Relationship Id="rId12" Type="http://schemas.openxmlformats.org/officeDocument/2006/relationships/hyperlink" Target="..\Documentos%20Escaneados%20SAG\314%20Tuqui.pdf" TargetMode="External"/><Relationship Id="rId2" Type="http://schemas.openxmlformats.org/officeDocument/2006/relationships/hyperlink" Target="http://www.cnr.gob.cl/home/revista%20chile%25riego/25cr200605.pdf" TargetMode="External"/><Relationship Id="rId1" Type="http://schemas.openxmlformats.org/officeDocument/2006/relationships/hyperlink" Target="http://www.cnr.gob.cl/home/revista%20chile%25riego/25cr200605.pdf" TargetMode="External"/><Relationship Id="rId6" Type="http://schemas.openxmlformats.org/officeDocument/2006/relationships/hyperlink" Target="http://www.cnr.gob.cl/home/revista%20chile%25riego/25cr200605.pdf" TargetMode="External"/><Relationship Id="rId11" Type="http://schemas.openxmlformats.org/officeDocument/2006/relationships/hyperlink" Target="http://www.cnr.gob.cl/home/revista%20chile%25riego/25cr200605.pdf" TargetMode="External"/><Relationship Id="rId5" Type="http://schemas.openxmlformats.org/officeDocument/2006/relationships/hyperlink" Target="http://www.cnr.gob.cl/home/revista%20chile%25riego/25cr200605.pdf" TargetMode="External"/><Relationship Id="rId10" Type="http://schemas.openxmlformats.org/officeDocument/2006/relationships/hyperlink" Target="http://www.cnr.gob.cl/home/revista%20chile%25riego/25cr200605.pdf" TargetMode="External"/><Relationship Id="rId4" Type="http://schemas.openxmlformats.org/officeDocument/2006/relationships/hyperlink" Target="http://www.cnr.gob.cl/home/revista%20chile%25riego/25cr200605.pdf" TargetMode="External"/><Relationship Id="rId9" Type="http://schemas.openxmlformats.org/officeDocument/2006/relationships/hyperlink" Target="http://www.cnr.gob.cl/home/revista%20chile%25riego/25cr200605.pdf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3"/>
  <sheetViews>
    <sheetView tabSelected="1" topLeftCell="D1" zoomScale="80" zoomScaleNormal="80" workbookViewId="0">
      <selection activeCell="Y18" sqref="Y18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12" bestFit="1" customWidth="1"/>
    <col min="8" max="8" width="7.28515625" bestFit="1" customWidth="1"/>
    <col min="9" max="9" width="15.85546875" style="12" bestFit="1" customWidth="1"/>
    <col min="10" max="10" width="7.28515625" bestFit="1" customWidth="1"/>
    <col min="11" max="11" width="9.28515625" style="2" bestFit="1" customWidth="1"/>
    <col min="12" max="12" width="7.28515625" bestFit="1" customWidth="1"/>
    <col min="13" max="13" width="12.140625" style="12" bestFit="1" customWidth="1"/>
    <col min="14" max="14" width="11" customWidth="1"/>
    <col min="15" max="15" width="10.42578125" style="12" customWidth="1"/>
    <col min="16" max="16" width="13.570312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9" customFormat="1" ht="15.75">
      <c r="A1" s="6" t="s">
        <v>0</v>
      </c>
      <c r="B1" s="6" t="s">
        <v>1</v>
      </c>
      <c r="C1" s="7" t="s">
        <v>2</v>
      </c>
      <c r="D1" s="6" t="s">
        <v>3</v>
      </c>
      <c r="E1" s="6" t="s">
        <v>4</v>
      </c>
      <c r="F1" s="6" t="s">
        <v>5</v>
      </c>
      <c r="G1" s="11" t="s">
        <v>6</v>
      </c>
      <c r="H1" s="6" t="s">
        <v>7</v>
      </c>
      <c r="I1" s="11" t="s">
        <v>8</v>
      </c>
      <c r="J1" s="6" t="s">
        <v>7</v>
      </c>
      <c r="K1" s="8" t="s">
        <v>9</v>
      </c>
      <c r="L1" s="6" t="s">
        <v>7</v>
      </c>
      <c r="M1" s="11" t="s">
        <v>10</v>
      </c>
      <c r="N1" s="6" t="s">
        <v>7</v>
      </c>
      <c r="O1" s="11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9" t="s">
        <v>33</v>
      </c>
    </row>
    <row r="2" spans="1:26">
      <c r="A2">
        <v>4</v>
      </c>
      <c r="B2">
        <v>314</v>
      </c>
      <c r="C2">
        <v>1</v>
      </c>
      <c r="G2" s="12">
        <v>11.35</v>
      </c>
      <c r="H2" s="1" t="s">
        <v>21</v>
      </c>
      <c r="I2" s="12">
        <v>9.5399999999999991</v>
      </c>
      <c r="J2" s="1" t="s">
        <v>21</v>
      </c>
      <c r="K2" s="2">
        <v>23.9</v>
      </c>
      <c r="L2" s="1" t="s">
        <v>22</v>
      </c>
      <c r="M2" s="12">
        <v>3500</v>
      </c>
      <c r="N2" s="1" t="s">
        <v>26</v>
      </c>
      <c r="O2" s="12">
        <f>K2*M2</f>
        <v>83650</v>
      </c>
      <c r="P2" s="1" t="s">
        <v>32</v>
      </c>
      <c r="Q2" s="1" t="s">
        <v>23</v>
      </c>
      <c r="S2" s="1" t="s">
        <v>24</v>
      </c>
      <c r="U2" s="1" t="s">
        <v>27</v>
      </c>
      <c r="V2" s="1" t="s">
        <v>28</v>
      </c>
      <c r="W2" s="1" t="s">
        <v>29</v>
      </c>
      <c r="X2" s="3" t="s">
        <v>30</v>
      </c>
      <c r="Y2" s="4" t="s">
        <v>31</v>
      </c>
      <c r="Z2" s="14" t="s">
        <v>34</v>
      </c>
    </row>
    <row r="3" spans="1:26">
      <c r="A3">
        <v>4</v>
      </c>
      <c r="B3">
        <v>314</v>
      </c>
      <c r="C3">
        <v>2</v>
      </c>
      <c r="G3" s="12">
        <v>11.26</v>
      </c>
      <c r="H3" s="1" t="s">
        <v>21</v>
      </c>
      <c r="I3" s="12">
        <v>10.78</v>
      </c>
      <c r="J3" s="1" t="s">
        <v>21</v>
      </c>
      <c r="K3" s="2">
        <v>27</v>
      </c>
      <c r="L3" s="1" t="s">
        <v>22</v>
      </c>
      <c r="M3" s="12">
        <v>3500</v>
      </c>
      <c r="N3" s="1" t="s">
        <v>26</v>
      </c>
      <c r="O3" s="12">
        <f t="shared" ref="O3:O12" si="0">K3*M3</f>
        <v>94500</v>
      </c>
      <c r="P3" s="1" t="s">
        <v>32</v>
      </c>
      <c r="Q3" s="1" t="s">
        <v>23</v>
      </c>
      <c r="R3" s="1"/>
      <c r="S3" s="1" t="s">
        <v>24</v>
      </c>
      <c r="U3" s="1" t="s">
        <v>27</v>
      </c>
      <c r="V3" s="1" t="s">
        <v>28</v>
      </c>
      <c r="W3" s="1" t="s">
        <v>29</v>
      </c>
      <c r="X3" s="3" t="s">
        <v>30</v>
      </c>
      <c r="Y3" s="4" t="s">
        <v>31</v>
      </c>
      <c r="Z3" s="14" t="s">
        <v>34</v>
      </c>
    </row>
    <row r="4" spans="1:26">
      <c r="A4" s="1">
        <v>4</v>
      </c>
      <c r="B4" s="1">
        <v>314</v>
      </c>
      <c r="C4" s="1">
        <v>3</v>
      </c>
      <c r="G4" s="12">
        <v>10.79</v>
      </c>
      <c r="H4" s="1" t="s">
        <v>21</v>
      </c>
      <c r="I4" s="12">
        <v>10.79</v>
      </c>
      <c r="J4" s="1" t="s">
        <v>21</v>
      </c>
      <c r="K4" s="2">
        <v>27</v>
      </c>
      <c r="L4" s="1" t="s">
        <v>22</v>
      </c>
      <c r="M4" s="12">
        <v>3500</v>
      </c>
      <c r="N4" s="1" t="s">
        <v>26</v>
      </c>
      <c r="O4" s="12">
        <f t="shared" si="0"/>
        <v>94500</v>
      </c>
      <c r="P4" s="1" t="s">
        <v>32</v>
      </c>
      <c r="Q4" s="1" t="s">
        <v>23</v>
      </c>
      <c r="R4" s="1"/>
      <c r="S4" s="1" t="s">
        <v>24</v>
      </c>
      <c r="U4" s="1" t="s">
        <v>27</v>
      </c>
      <c r="V4" s="1" t="s">
        <v>28</v>
      </c>
      <c r="W4" s="1" t="s">
        <v>29</v>
      </c>
      <c r="X4" s="3" t="s">
        <v>30</v>
      </c>
      <c r="Y4" s="4" t="s">
        <v>31</v>
      </c>
      <c r="Z4" s="14" t="s">
        <v>34</v>
      </c>
    </row>
    <row r="5" spans="1:26">
      <c r="A5" s="1">
        <v>4</v>
      </c>
      <c r="B5" s="1">
        <v>314</v>
      </c>
      <c r="C5" s="1">
        <v>4</v>
      </c>
      <c r="G5" s="12">
        <v>11.4</v>
      </c>
      <c r="H5" s="1" t="s">
        <v>21</v>
      </c>
      <c r="I5" s="12">
        <v>11.4</v>
      </c>
      <c r="J5" s="1" t="s">
        <v>21</v>
      </c>
      <c r="K5" s="2">
        <v>28.6</v>
      </c>
      <c r="L5" s="1" t="s">
        <v>22</v>
      </c>
      <c r="M5" s="12">
        <v>3500</v>
      </c>
      <c r="N5" s="1" t="s">
        <v>26</v>
      </c>
      <c r="O5" s="12">
        <f t="shared" si="0"/>
        <v>100100</v>
      </c>
      <c r="P5" s="1" t="s">
        <v>32</v>
      </c>
      <c r="Q5" s="1" t="s">
        <v>23</v>
      </c>
      <c r="R5" s="1"/>
      <c r="S5" s="1" t="s">
        <v>24</v>
      </c>
      <c r="U5" s="1" t="s">
        <v>27</v>
      </c>
      <c r="V5" s="1" t="s">
        <v>28</v>
      </c>
      <c r="W5" s="1" t="s">
        <v>29</v>
      </c>
      <c r="X5" s="3" t="s">
        <v>30</v>
      </c>
      <c r="Y5" s="4" t="s">
        <v>31</v>
      </c>
      <c r="Z5" s="14" t="s">
        <v>34</v>
      </c>
    </row>
    <row r="6" spans="1:26">
      <c r="A6" s="1">
        <v>4</v>
      </c>
      <c r="B6" s="1">
        <v>314</v>
      </c>
      <c r="C6" s="1">
        <v>5</v>
      </c>
      <c r="G6" s="12">
        <v>21.42</v>
      </c>
      <c r="H6" s="1" t="s">
        <v>21</v>
      </c>
      <c r="I6" s="12">
        <v>15.8</v>
      </c>
      <c r="J6" s="1" t="s">
        <v>21</v>
      </c>
      <c r="K6" s="2">
        <v>39.6</v>
      </c>
      <c r="L6" s="1" t="s">
        <v>22</v>
      </c>
      <c r="M6" s="12">
        <v>3500</v>
      </c>
      <c r="N6" s="1" t="s">
        <v>26</v>
      </c>
      <c r="O6" s="12">
        <f t="shared" si="0"/>
        <v>138600</v>
      </c>
      <c r="P6" s="1" t="s">
        <v>32</v>
      </c>
      <c r="Q6" s="1" t="s">
        <v>23</v>
      </c>
      <c r="R6" s="1"/>
      <c r="S6" s="1" t="s">
        <v>24</v>
      </c>
      <c r="U6" s="1" t="s">
        <v>27</v>
      </c>
      <c r="V6" s="1" t="s">
        <v>28</v>
      </c>
      <c r="W6" s="1" t="s">
        <v>29</v>
      </c>
      <c r="X6" s="3" t="s">
        <v>30</v>
      </c>
      <c r="Y6" s="4" t="s">
        <v>31</v>
      </c>
      <c r="Z6" s="14" t="s">
        <v>34</v>
      </c>
    </row>
    <row r="7" spans="1:26">
      <c r="A7" s="1">
        <v>4</v>
      </c>
      <c r="B7" s="1">
        <v>314</v>
      </c>
      <c r="C7" s="1">
        <v>6</v>
      </c>
      <c r="G7" s="12">
        <v>11.38</v>
      </c>
      <c r="H7" s="1" t="s">
        <v>21</v>
      </c>
      <c r="I7" s="12">
        <v>9.5299999999999994</v>
      </c>
      <c r="J7" s="1" t="s">
        <v>21</v>
      </c>
      <c r="K7" s="2">
        <v>23.9</v>
      </c>
      <c r="L7" s="1" t="s">
        <v>22</v>
      </c>
      <c r="M7" s="12">
        <v>3500</v>
      </c>
      <c r="N7" s="1" t="s">
        <v>26</v>
      </c>
      <c r="O7" s="12">
        <f t="shared" si="0"/>
        <v>83650</v>
      </c>
      <c r="P7" s="1" t="s">
        <v>32</v>
      </c>
      <c r="Q7" s="1" t="s">
        <v>23</v>
      </c>
      <c r="R7" s="1"/>
      <c r="S7" s="1" t="s">
        <v>24</v>
      </c>
      <c r="U7" s="1" t="s">
        <v>27</v>
      </c>
      <c r="V7" s="1" t="s">
        <v>28</v>
      </c>
      <c r="W7" s="1" t="s">
        <v>29</v>
      </c>
      <c r="X7" s="3" t="s">
        <v>30</v>
      </c>
      <c r="Y7" s="4" t="s">
        <v>31</v>
      </c>
      <c r="Z7" s="14" t="s">
        <v>34</v>
      </c>
    </row>
    <row r="8" spans="1:26">
      <c r="A8" s="1">
        <v>4</v>
      </c>
      <c r="B8" s="1">
        <v>314</v>
      </c>
      <c r="C8" s="1">
        <v>7</v>
      </c>
      <c r="G8" s="12">
        <v>15.54</v>
      </c>
      <c r="H8" s="1" t="s">
        <v>21</v>
      </c>
      <c r="I8" s="12">
        <v>11.53</v>
      </c>
      <c r="J8" s="1" t="s">
        <v>21</v>
      </c>
      <c r="K8" s="2">
        <v>28.9</v>
      </c>
      <c r="L8" s="1" t="s">
        <v>22</v>
      </c>
      <c r="M8" s="12">
        <v>3500</v>
      </c>
      <c r="N8" s="1" t="s">
        <v>26</v>
      </c>
      <c r="O8" s="12">
        <f t="shared" si="0"/>
        <v>101150</v>
      </c>
      <c r="P8" s="1" t="s">
        <v>32</v>
      </c>
      <c r="Q8" s="1" t="s">
        <v>23</v>
      </c>
      <c r="R8" s="1"/>
      <c r="S8" s="1" t="s">
        <v>24</v>
      </c>
      <c r="U8" s="1" t="s">
        <v>27</v>
      </c>
      <c r="V8" s="1" t="s">
        <v>28</v>
      </c>
      <c r="W8" s="1" t="s">
        <v>29</v>
      </c>
      <c r="X8" s="3" t="s">
        <v>30</v>
      </c>
      <c r="Y8" s="4" t="s">
        <v>31</v>
      </c>
      <c r="Z8" s="14" t="s">
        <v>34</v>
      </c>
    </row>
    <row r="9" spans="1:26">
      <c r="A9" s="1">
        <v>4</v>
      </c>
      <c r="B9" s="1">
        <v>314</v>
      </c>
      <c r="C9" s="1">
        <v>8</v>
      </c>
      <c r="G9" s="12">
        <v>13.63</v>
      </c>
      <c r="H9" s="1" t="s">
        <v>21</v>
      </c>
      <c r="I9" s="12">
        <v>11.25</v>
      </c>
      <c r="J9" s="1" t="s">
        <v>21</v>
      </c>
      <c r="K9" s="2">
        <v>28.2</v>
      </c>
      <c r="L9" s="1" t="s">
        <v>22</v>
      </c>
      <c r="M9" s="12">
        <v>3500</v>
      </c>
      <c r="N9" s="1" t="s">
        <v>26</v>
      </c>
      <c r="O9" s="12">
        <f t="shared" si="0"/>
        <v>98700</v>
      </c>
      <c r="P9" s="1" t="s">
        <v>32</v>
      </c>
      <c r="Q9" s="1" t="s">
        <v>23</v>
      </c>
      <c r="R9" s="1"/>
      <c r="S9" s="1" t="s">
        <v>24</v>
      </c>
      <c r="U9" s="1" t="s">
        <v>27</v>
      </c>
      <c r="V9" s="1" t="s">
        <v>28</v>
      </c>
      <c r="W9" s="1" t="s">
        <v>29</v>
      </c>
      <c r="X9" s="3" t="s">
        <v>30</v>
      </c>
      <c r="Y9" s="4" t="s">
        <v>31</v>
      </c>
      <c r="Z9" s="14" t="s">
        <v>34</v>
      </c>
    </row>
    <row r="10" spans="1:26">
      <c r="A10" s="1">
        <v>4</v>
      </c>
      <c r="B10" s="1">
        <v>314</v>
      </c>
      <c r="C10" s="1">
        <v>9</v>
      </c>
      <c r="G10" s="12">
        <v>8.9499999999999993</v>
      </c>
      <c r="H10" s="1" t="s">
        <v>21</v>
      </c>
      <c r="I10" s="12">
        <v>9.85</v>
      </c>
      <c r="J10" s="1" t="s">
        <v>21</v>
      </c>
      <c r="K10" s="2">
        <v>22.4</v>
      </c>
      <c r="L10" s="1" t="s">
        <v>22</v>
      </c>
      <c r="M10" s="12">
        <v>3500</v>
      </c>
      <c r="N10" s="1" t="s">
        <v>26</v>
      </c>
      <c r="O10" s="12">
        <f t="shared" si="0"/>
        <v>78400</v>
      </c>
      <c r="P10" s="1" t="s">
        <v>32</v>
      </c>
      <c r="Q10" s="1" t="s">
        <v>23</v>
      </c>
      <c r="R10" s="1"/>
      <c r="S10" s="1" t="s">
        <v>24</v>
      </c>
      <c r="U10" s="1" t="s">
        <v>27</v>
      </c>
      <c r="V10" s="1" t="s">
        <v>28</v>
      </c>
      <c r="W10" s="1" t="s">
        <v>29</v>
      </c>
      <c r="X10" s="3" t="s">
        <v>30</v>
      </c>
      <c r="Y10" s="4" t="s">
        <v>31</v>
      </c>
      <c r="Z10" s="14" t="s">
        <v>34</v>
      </c>
    </row>
    <row r="11" spans="1:26">
      <c r="A11" s="1">
        <v>4</v>
      </c>
      <c r="B11" s="1">
        <v>314</v>
      </c>
      <c r="C11" s="1">
        <v>10</v>
      </c>
      <c r="G11" s="12">
        <v>11.59</v>
      </c>
      <c r="H11" s="1" t="s">
        <v>21</v>
      </c>
      <c r="I11" s="12">
        <v>9.83</v>
      </c>
      <c r="J11" s="1" t="s">
        <v>21</v>
      </c>
      <c r="K11" s="2">
        <v>24.7</v>
      </c>
      <c r="L11" s="1" t="s">
        <v>22</v>
      </c>
      <c r="M11" s="12">
        <v>3500</v>
      </c>
      <c r="N11" s="1" t="s">
        <v>26</v>
      </c>
      <c r="O11" s="12">
        <f t="shared" si="0"/>
        <v>86450</v>
      </c>
      <c r="P11" s="1" t="s">
        <v>32</v>
      </c>
      <c r="Q11" s="1" t="s">
        <v>23</v>
      </c>
      <c r="R11" s="1"/>
      <c r="S11" s="1" t="s">
        <v>24</v>
      </c>
      <c r="U11" s="1" t="s">
        <v>27</v>
      </c>
      <c r="V11" s="1" t="s">
        <v>28</v>
      </c>
      <c r="W11" s="1" t="s">
        <v>29</v>
      </c>
      <c r="X11" s="3" t="s">
        <v>30</v>
      </c>
      <c r="Y11" s="4" t="s">
        <v>31</v>
      </c>
      <c r="Z11" s="14" t="s">
        <v>34</v>
      </c>
    </row>
    <row r="12" spans="1:26">
      <c r="A12" s="1">
        <v>4</v>
      </c>
      <c r="B12" s="1">
        <v>314</v>
      </c>
      <c r="C12" s="1">
        <v>11</v>
      </c>
      <c r="G12" s="12">
        <v>15.07</v>
      </c>
      <c r="H12" s="1" t="s">
        <v>21</v>
      </c>
      <c r="I12" s="12">
        <v>10.67</v>
      </c>
      <c r="J12" s="1" t="s">
        <v>21</v>
      </c>
      <c r="K12" s="2">
        <v>26.8</v>
      </c>
      <c r="L12" s="1" t="s">
        <v>22</v>
      </c>
      <c r="M12" s="12">
        <v>3500</v>
      </c>
      <c r="N12" s="1" t="s">
        <v>26</v>
      </c>
      <c r="O12" s="12">
        <f t="shared" si="0"/>
        <v>93800</v>
      </c>
      <c r="P12" s="1" t="s">
        <v>32</v>
      </c>
      <c r="Q12" s="1" t="s">
        <v>23</v>
      </c>
      <c r="R12" s="1"/>
      <c r="S12" s="1" t="s">
        <v>24</v>
      </c>
      <c r="U12" s="1" t="s">
        <v>27</v>
      </c>
      <c r="V12" s="1" t="s">
        <v>28</v>
      </c>
      <c r="W12" s="1" t="s">
        <v>29</v>
      </c>
      <c r="X12" s="3" t="s">
        <v>30</v>
      </c>
      <c r="Y12" s="4" t="s">
        <v>31</v>
      </c>
      <c r="Z12" s="14" t="s">
        <v>34</v>
      </c>
    </row>
    <row r="13" spans="1:26" s="5" customFormat="1">
      <c r="A13" s="5" t="s">
        <v>25</v>
      </c>
      <c r="G13" s="13">
        <f>SUM(G2:G12)</f>
        <v>142.38</v>
      </c>
      <c r="H13" s="5" t="s">
        <v>21</v>
      </c>
      <c r="I13" s="13">
        <f>SUM(I2:I12)</f>
        <v>120.97</v>
      </c>
      <c r="J13" s="5" t="s">
        <v>21</v>
      </c>
      <c r="K13" s="10">
        <f>SUM(K2:K12)</f>
        <v>301</v>
      </c>
      <c r="L13" s="5" t="s">
        <v>22</v>
      </c>
      <c r="M13" s="13"/>
      <c r="O13" s="13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Z2" r:id="rId12"/>
    <hyperlink ref="Z3:Z12" r:id="rId13" display="..\Documentos Escaneados SAG\314 Tuqui.pdf"/>
  </hyperlinks>
  <pageMargins left="0.7" right="0.7" top="0.75" bottom="0.75" header="0.3" footer="0.3"/>
  <pageSetup orientation="portrait" horizontalDpi="0" verticalDpi="0" r:id="rId1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2013-10-25T20:43:58Z</dcterms:created>
  <dcterms:modified xsi:type="dcterms:W3CDTF">2013-11-26T18:49:49Z</dcterms:modified>
</cp:coreProperties>
</file>