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2" sheetId="2" r:id="rId1"/>
  </sheets>
  <calcPr calcId="124519"/>
</workbook>
</file>

<file path=xl/calcChain.xml><?xml version="1.0" encoding="utf-8"?>
<calcChain xmlns="http://schemas.openxmlformats.org/spreadsheetml/2006/main">
  <c r="O22" i="2"/>
  <c r="K22"/>
  <c r="I22"/>
  <c r="G2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</calcChain>
</file>

<file path=xl/sharedStrings.xml><?xml version="1.0" encoding="utf-8"?>
<sst xmlns="http://schemas.openxmlformats.org/spreadsheetml/2006/main" count="277" uniqueCount="45">
  <si>
    <t>Region</t>
  </si>
  <si>
    <t>Nº Proyecto</t>
  </si>
  <si>
    <t xml:space="preserve">Parcela </t>
  </si>
  <si>
    <t>Sitio</t>
  </si>
  <si>
    <t>Bien Común</t>
  </si>
  <si>
    <t>Superficie  Riego</t>
  </si>
  <si>
    <t>Unidad</t>
  </si>
  <si>
    <t>Derechos</t>
  </si>
  <si>
    <t>Caudal</t>
  </si>
  <si>
    <t>Fuente Hidrica</t>
  </si>
  <si>
    <t>Naturaleza del agua</t>
  </si>
  <si>
    <t>Tipo de derecho</t>
  </si>
  <si>
    <t>Ejercicio del derecho</t>
  </si>
  <si>
    <t>Superficie 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</si>
  <si>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</si>
  <si>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</si>
  <si>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</si>
  <si>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</si>
  <si>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</si>
  <si>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</si>
  <si>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</si>
  <si>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</si>
  <si>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</si>
  <si>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</si>
  <si>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Reserva CORA</t>
  </si>
  <si>
    <t xml:space="preserve">Equivalencia </t>
  </si>
  <si>
    <t xml:space="preserve">unidad </t>
  </si>
  <si>
    <t>Cauce Principal</t>
  </si>
  <si>
    <t xml:space="preserve">Cauce Derivado </t>
  </si>
  <si>
    <t>Seccion</t>
  </si>
  <si>
    <t>Fuente de la Informacion</t>
  </si>
  <si>
    <t xml:space="preserve">Observacion </t>
  </si>
  <si>
    <t>Ha</t>
  </si>
  <si>
    <t>Canal Estero las Cruces</t>
  </si>
  <si>
    <t>Superficial</t>
  </si>
  <si>
    <t>Consuntivo</t>
  </si>
  <si>
    <t>Permanenete y continuo</t>
  </si>
  <si>
    <t xml:space="preserve">Estero las Cruces </t>
  </si>
  <si>
    <t>Lts/Seg</t>
  </si>
  <si>
    <t>PP Pamela, Anexo Apreciación de los caudales del Estero Las Cruces</t>
  </si>
  <si>
    <t>Totales</t>
  </si>
  <si>
    <t>Porcentaje</t>
  </si>
  <si>
    <t>Lts/Seg/porcentaje</t>
  </si>
  <si>
    <t>Documentos</t>
  </si>
  <si>
    <t>Documentos escaneados SAG\2-Pamela.pdf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</si>
</sst>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2" fontId="0" fillId="0" borderId="0" xfId="0" applyNumberFormat="1"/>
    <xf numFmtId="0" fontId="0" fillId="0" borderId="0" xfId="0" applyFill="1"/>
    <xf numFmtId="0" fontId="0" fillId="0" borderId="0" xfId="0" applyFont="1" applyFill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-Pamela.pdf" TargetMode="External"/><Relationship Id="rId1" Type="http://schemas.openxmlformats.org/officeDocument/2006/relationships/hyperlink" Target="Documentos%20escaneados%20SAG\2-Pamel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topLeftCell="B1" workbookViewId="0">
      <selection activeCell="E34" sqref="E34"/>
    </sheetView>
  </sheetViews>
  <sheetFormatPr baseColWidth="10" defaultRowHeight="15"/>
  <cols>
    <col min="5" max="5" width="11.42578125" style="2"/>
    <col min="7" max="7" width="11.42578125" style="3"/>
    <col min="9" max="9" width="11.42578125" style="3"/>
    <col min="13" max="14" width="11.42578125" style="2"/>
    <col min="17" max="17" width="17.7109375" customWidth="1"/>
    <col min="18" max="18" width="16" style="2" customWidth="1"/>
    <col min="19" max="19" width="17" customWidth="1"/>
    <col min="20" max="20" width="17" style="2" customWidth="1"/>
    <col min="21" max="21" width="22.7109375" customWidth="1"/>
    <col min="22" max="22" width="23.28515625" customWidth="1"/>
    <col min="23" max="23" width="19.7109375" customWidth="1"/>
    <col min="24" max="24" width="37.28515625" customWidth="1"/>
    <col min="25" max="25" width="28" customWidth="1"/>
  </cols>
  <sheetData>
    <row r="1" spans="1:26" s="6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24</v>
      </c>
      <c r="F1" s="6" t="s">
        <v>4</v>
      </c>
      <c r="G1" s="7" t="s">
        <v>13</v>
      </c>
      <c r="H1" s="6" t="s">
        <v>6</v>
      </c>
      <c r="I1" s="7" t="s">
        <v>5</v>
      </c>
      <c r="J1" s="6" t="s">
        <v>6</v>
      </c>
      <c r="K1" s="6" t="s">
        <v>7</v>
      </c>
      <c r="L1" s="6" t="s">
        <v>6</v>
      </c>
      <c r="M1" s="6" t="s">
        <v>25</v>
      </c>
      <c r="N1" s="6" t="s">
        <v>26</v>
      </c>
      <c r="O1" s="6" t="s">
        <v>8</v>
      </c>
      <c r="P1" s="6" t="s">
        <v>6</v>
      </c>
      <c r="Q1" s="6" t="s">
        <v>27</v>
      </c>
      <c r="R1" s="6" t="s">
        <v>28</v>
      </c>
      <c r="S1" s="6" t="s">
        <v>9</v>
      </c>
      <c r="T1" s="6" t="s">
        <v>29</v>
      </c>
      <c r="U1" s="6" t="s">
        <v>10</v>
      </c>
      <c r="V1" s="6" t="s">
        <v>11</v>
      </c>
      <c r="W1" s="6" t="s">
        <v>12</v>
      </c>
      <c r="X1" s="6" t="s">
        <v>30</v>
      </c>
      <c r="Y1" s="6" t="s">
        <v>31</v>
      </c>
      <c r="Z1" s="6" t="s">
        <v>43</v>
      </c>
    </row>
    <row r="2" spans="1:26">
      <c r="A2">
        <v>13</v>
      </c>
      <c r="B2" s="2">
        <v>2</v>
      </c>
      <c r="C2">
        <v>1</v>
      </c>
      <c r="G2" s="3">
        <v>7.8</v>
      </c>
      <c r="H2" s="1" t="s">
        <v>32</v>
      </c>
      <c r="I2" s="3">
        <v>7.8</v>
      </c>
      <c r="J2" s="2" t="s">
        <v>32</v>
      </c>
      <c r="K2" s="1">
        <v>3.22</v>
      </c>
      <c r="L2" s="2" t="s">
        <v>41</v>
      </c>
      <c r="M2" s="2">
        <v>2.64</v>
      </c>
      <c r="N2" s="2" t="s">
        <v>42</v>
      </c>
      <c r="O2">
        <f>K2*M2</f>
        <v>8.5008000000000017</v>
      </c>
      <c r="P2" s="2" t="s">
        <v>38</v>
      </c>
      <c r="Q2" s="2" t="s">
        <v>33</v>
      </c>
      <c r="S2" s="2" t="s">
        <v>37</v>
      </c>
      <c r="U2" s="5" t="s">
        <v>34</v>
      </c>
      <c r="V2" s="4" t="s">
        <v>35</v>
      </c>
      <c r="W2" s="5" t="s">
        <v>36</v>
      </c>
      <c r="X2" s="9" t="s">
        <v>39</v>
      </c>
      <c r="Y2" s="9"/>
      <c r="Z2" s="10" t="s">
        <v>44</v>
      </c>
    </row>
    <row r="3" spans="1:26">
      <c r="A3">
        <v>13</v>
      </c>
      <c r="B3" s="2">
        <v>2</v>
      </c>
      <c r="C3">
        <v>2</v>
      </c>
      <c r="G3" s="3">
        <v>8.5</v>
      </c>
      <c r="H3" s="1" t="s">
        <v>32</v>
      </c>
      <c r="I3" s="3">
        <v>8.5</v>
      </c>
      <c r="J3" s="2" t="s">
        <v>32</v>
      </c>
      <c r="K3" s="1">
        <v>3.51</v>
      </c>
      <c r="L3" s="2" t="s">
        <v>41</v>
      </c>
      <c r="M3" s="2">
        <v>2.64</v>
      </c>
      <c r="N3" s="2" t="s">
        <v>42</v>
      </c>
      <c r="O3" s="2">
        <f t="shared" ref="O3:O21" si="0">K3*M3</f>
        <v>9.2663999999999991</v>
      </c>
      <c r="P3" s="2" t="s">
        <v>38</v>
      </c>
      <c r="Q3" s="2" t="s">
        <v>33</v>
      </c>
      <c r="S3" s="2" t="s">
        <v>37</v>
      </c>
      <c r="U3" s="5" t="s">
        <v>34</v>
      </c>
      <c r="V3" s="4" t="s">
        <v>35</v>
      </c>
      <c r="W3" s="5" t="s">
        <v>36</v>
      </c>
      <c r="X3" s="9" t="s">
        <v>39</v>
      </c>
      <c r="Y3" s="9"/>
      <c r="Z3" s="10" t="s">
        <v>44</v>
      </c>
    </row>
    <row r="4" spans="1:26">
      <c r="A4">
        <v>13</v>
      </c>
      <c r="B4" s="2">
        <v>2</v>
      </c>
      <c r="C4">
        <v>3</v>
      </c>
      <c r="G4" s="3">
        <v>8.6999999999999993</v>
      </c>
      <c r="H4" s="1" t="s">
        <v>32</v>
      </c>
      <c r="I4" s="3">
        <v>8.6999999999999993</v>
      </c>
      <c r="J4" s="2" t="s">
        <v>32</v>
      </c>
      <c r="K4" s="1">
        <v>3.59</v>
      </c>
      <c r="L4" s="2" t="s">
        <v>41</v>
      </c>
      <c r="M4" s="2">
        <v>2.64</v>
      </c>
      <c r="N4" s="2" t="s">
        <v>42</v>
      </c>
      <c r="O4" s="2">
        <f t="shared" si="0"/>
        <v>9.4776000000000007</v>
      </c>
      <c r="P4" s="2" t="s">
        <v>38</v>
      </c>
      <c r="Q4" s="2" t="s">
        <v>33</v>
      </c>
      <c r="S4" s="2" t="s">
        <v>37</v>
      </c>
      <c r="U4" s="5" t="s">
        <v>34</v>
      </c>
      <c r="V4" s="4" t="s">
        <v>35</v>
      </c>
      <c r="W4" s="5" t="s">
        <v>36</v>
      </c>
      <c r="X4" s="9" t="s">
        <v>39</v>
      </c>
      <c r="Y4" s="9"/>
      <c r="Z4" s="10" t="s">
        <v>44</v>
      </c>
    </row>
    <row r="5" spans="1:26">
      <c r="A5">
        <v>13</v>
      </c>
      <c r="B5" s="2">
        <v>2</v>
      </c>
      <c r="C5">
        <v>4</v>
      </c>
      <c r="G5" s="3">
        <v>8.6</v>
      </c>
      <c r="H5" s="1" t="s">
        <v>32</v>
      </c>
      <c r="I5" s="3">
        <v>8.6</v>
      </c>
      <c r="J5" s="2" t="s">
        <v>32</v>
      </c>
      <c r="K5" s="1">
        <v>3.55</v>
      </c>
      <c r="L5" s="2" t="s">
        <v>41</v>
      </c>
      <c r="M5" s="2">
        <v>2.64</v>
      </c>
      <c r="N5" s="2" t="s">
        <v>42</v>
      </c>
      <c r="O5" s="2">
        <f t="shared" si="0"/>
        <v>9.3719999999999999</v>
      </c>
      <c r="P5" s="2" t="s">
        <v>38</v>
      </c>
      <c r="Q5" s="2" t="s">
        <v>33</v>
      </c>
      <c r="S5" s="2" t="s">
        <v>37</v>
      </c>
      <c r="U5" s="5" t="s">
        <v>34</v>
      </c>
      <c r="V5" s="4" t="s">
        <v>35</v>
      </c>
      <c r="W5" s="5" t="s">
        <v>36</v>
      </c>
      <c r="X5" s="9" t="s">
        <v>39</v>
      </c>
      <c r="Y5" s="9"/>
      <c r="Z5" s="10" t="s">
        <v>44</v>
      </c>
    </row>
    <row r="6" spans="1:26">
      <c r="A6">
        <v>13</v>
      </c>
      <c r="B6" s="2">
        <v>2</v>
      </c>
      <c r="C6">
        <v>5</v>
      </c>
      <c r="G6" s="3">
        <v>8.1999999999999993</v>
      </c>
      <c r="H6" s="1" t="s">
        <v>32</v>
      </c>
      <c r="I6" s="3">
        <v>8.1999999999999993</v>
      </c>
      <c r="J6" s="2" t="s">
        <v>32</v>
      </c>
      <c r="K6" s="1">
        <v>3.38</v>
      </c>
      <c r="L6" s="2" t="s">
        <v>41</v>
      </c>
      <c r="M6" s="2">
        <v>2.64</v>
      </c>
      <c r="N6" s="2" t="s">
        <v>42</v>
      </c>
      <c r="O6" s="2">
        <f t="shared" si="0"/>
        <v>8.9231999999999996</v>
      </c>
      <c r="P6" s="2" t="s">
        <v>38</v>
      </c>
      <c r="Q6" s="2" t="s">
        <v>33</v>
      </c>
      <c r="S6" s="2" t="s">
        <v>37</v>
      </c>
      <c r="U6" s="5" t="s">
        <v>34</v>
      </c>
      <c r="V6" s="4" t="s">
        <v>35</v>
      </c>
      <c r="W6" s="5" t="s">
        <v>36</v>
      </c>
      <c r="X6" s="9" t="s">
        <v>39</v>
      </c>
      <c r="Y6" s="9"/>
      <c r="Z6" s="10" t="s">
        <v>44</v>
      </c>
    </row>
    <row r="7" spans="1:26">
      <c r="A7">
        <v>13</v>
      </c>
      <c r="B7" s="2">
        <v>2</v>
      </c>
      <c r="C7">
        <v>6</v>
      </c>
      <c r="G7" s="3">
        <v>8.1999999999999993</v>
      </c>
      <c r="H7" s="1" t="s">
        <v>32</v>
      </c>
      <c r="I7" s="3">
        <v>8.1999999999999993</v>
      </c>
      <c r="J7" s="2" t="s">
        <v>32</v>
      </c>
      <c r="K7" s="1">
        <v>3.38</v>
      </c>
      <c r="L7" s="2" t="s">
        <v>41</v>
      </c>
      <c r="M7" s="2">
        <v>2.64</v>
      </c>
      <c r="N7" s="2" t="s">
        <v>42</v>
      </c>
      <c r="O7" s="2">
        <f t="shared" si="0"/>
        <v>8.9231999999999996</v>
      </c>
      <c r="P7" s="2" t="s">
        <v>38</v>
      </c>
      <c r="Q7" s="2" t="s">
        <v>33</v>
      </c>
      <c r="S7" s="2" t="s">
        <v>37</v>
      </c>
      <c r="U7" s="5" t="s">
        <v>34</v>
      </c>
      <c r="V7" s="4" t="s">
        <v>35</v>
      </c>
      <c r="W7" s="5" t="s">
        <v>36</v>
      </c>
      <c r="X7" s="9" t="s">
        <v>39</v>
      </c>
      <c r="Y7" s="9"/>
      <c r="Z7" s="10" t="s">
        <v>44</v>
      </c>
    </row>
    <row r="8" spans="1:26">
      <c r="A8">
        <v>13</v>
      </c>
      <c r="B8" s="2">
        <v>2</v>
      </c>
      <c r="C8">
        <v>7</v>
      </c>
      <c r="G8" s="3">
        <v>6.4</v>
      </c>
      <c r="H8" s="1" t="s">
        <v>32</v>
      </c>
      <c r="I8" s="3">
        <v>6.4</v>
      </c>
      <c r="J8" s="2" t="s">
        <v>32</v>
      </c>
      <c r="K8" s="1">
        <v>2.64</v>
      </c>
      <c r="L8" s="2" t="s">
        <v>41</v>
      </c>
      <c r="M8" s="2">
        <v>2.64</v>
      </c>
      <c r="N8" s="2" t="s">
        <v>42</v>
      </c>
      <c r="O8" s="2">
        <f t="shared" si="0"/>
        <v>6.9696000000000007</v>
      </c>
      <c r="P8" s="2" t="s">
        <v>38</v>
      </c>
      <c r="Q8" s="2" t="s">
        <v>33</v>
      </c>
      <c r="S8" s="2" t="s">
        <v>37</v>
      </c>
      <c r="U8" s="5" t="s">
        <v>34</v>
      </c>
      <c r="V8" s="4" t="s">
        <v>35</v>
      </c>
      <c r="W8" s="5" t="s">
        <v>36</v>
      </c>
      <c r="X8" s="9" t="s">
        <v>39</v>
      </c>
      <c r="Y8" s="9"/>
      <c r="Z8" s="10" t="s">
        <v>44</v>
      </c>
    </row>
    <row r="9" spans="1:26">
      <c r="A9">
        <v>13</v>
      </c>
      <c r="B9" s="2">
        <v>2</v>
      </c>
      <c r="C9">
        <v>8</v>
      </c>
      <c r="G9" s="3">
        <v>6.3</v>
      </c>
      <c r="H9" s="1" t="s">
        <v>32</v>
      </c>
      <c r="I9" s="3">
        <v>6.3</v>
      </c>
      <c r="J9" s="2" t="s">
        <v>32</v>
      </c>
      <c r="K9" s="1">
        <v>2.6</v>
      </c>
      <c r="L9" s="2" t="s">
        <v>41</v>
      </c>
      <c r="M9" s="2">
        <v>2.64</v>
      </c>
      <c r="N9" s="2" t="s">
        <v>42</v>
      </c>
      <c r="O9" s="2">
        <f t="shared" si="0"/>
        <v>6.8640000000000008</v>
      </c>
      <c r="P9" s="2" t="s">
        <v>38</v>
      </c>
      <c r="Q9" s="2" t="s">
        <v>33</v>
      </c>
      <c r="S9" s="2" t="s">
        <v>37</v>
      </c>
      <c r="U9" s="5" t="s">
        <v>34</v>
      </c>
      <c r="V9" s="4" t="s">
        <v>35</v>
      </c>
      <c r="W9" s="5" t="s">
        <v>36</v>
      </c>
      <c r="X9" s="9" t="s">
        <v>39</v>
      </c>
      <c r="Y9" s="9"/>
      <c r="Z9" s="10" t="s">
        <v>44</v>
      </c>
    </row>
    <row r="10" spans="1:26">
      <c r="A10">
        <v>13</v>
      </c>
      <c r="B10" s="2">
        <v>2</v>
      </c>
      <c r="C10">
        <v>9</v>
      </c>
      <c r="G10" s="3">
        <v>6.3</v>
      </c>
      <c r="H10" s="1" t="s">
        <v>32</v>
      </c>
      <c r="I10" s="3">
        <v>6.3</v>
      </c>
      <c r="J10" s="2" t="s">
        <v>32</v>
      </c>
      <c r="K10" s="1">
        <v>2.6</v>
      </c>
      <c r="L10" s="2" t="s">
        <v>41</v>
      </c>
      <c r="M10" s="2">
        <v>2.64</v>
      </c>
      <c r="N10" s="2" t="s">
        <v>42</v>
      </c>
      <c r="O10" s="2">
        <f t="shared" si="0"/>
        <v>6.8640000000000008</v>
      </c>
      <c r="P10" s="2" t="s">
        <v>38</v>
      </c>
      <c r="Q10" s="2" t="s">
        <v>33</v>
      </c>
      <c r="S10" s="2" t="s">
        <v>37</v>
      </c>
      <c r="U10" s="5" t="s">
        <v>34</v>
      </c>
      <c r="V10" s="4" t="s">
        <v>35</v>
      </c>
      <c r="W10" s="5" t="s">
        <v>36</v>
      </c>
      <c r="X10" s="9" t="s">
        <v>39</v>
      </c>
      <c r="Y10" s="9"/>
      <c r="Z10" s="10" t="s">
        <v>44</v>
      </c>
    </row>
    <row r="11" spans="1:26">
      <c r="A11">
        <v>13</v>
      </c>
      <c r="B11" s="2">
        <v>2</v>
      </c>
      <c r="C11">
        <v>10</v>
      </c>
      <c r="G11" s="3">
        <v>6.6</v>
      </c>
      <c r="H11" s="1" t="s">
        <v>32</v>
      </c>
      <c r="I11" s="3">
        <v>6.6</v>
      </c>
      <c r="J11" s="2" t="s">
        <v>32</v>
      </c>
      <c r="K11" s="1">
        <v>2.72</v>
      </c>
      <c r="L11" s="2" t="s">
        <v>41</v>
      </c>
      <c r="M11" s="2">
        <v>2.64</v>
      </c>
      <c r="N11" s="2" t="s">
        <v>42</v>
      </c>
      <c r="O11" s="2">
        <f t="shared" si="0"/>
        <v>7.1808000000000005</v>
      </c>
      <c r="P11" s="2" t="s">
        <v>38</v>
      </c>
      <c r="Q11" s="2" t="s">
        <v>33</v>
      </c>
      <c r="S11" s="2" t="s">
        <v>37</v>
      </c>
      <c r="U11" s="5" t="s">
        <v>34</v>
      </c>
      <c r="V11" s="4" t="s">
        <v>35</v>
      </c>
      <c r="W11" s="5" t="s">
        <v>36</v>
      </c>
      <c r="X11" s="9" t="s">
        <v>39</v>
      </c>
      <c r="Y11" s="9"/>
      <c r="Z11" s="10" t="s">
        <v>44</v>
      </c>
    </row>
    <row r="12" spans="1:26">
      <c r="A12">
        <v>13</v>
      </c>
      <c r="B12" s="2">
        <v>2</v>
      </c>
      <c r="C12" s="2"/>
      <c r="D12" s="2" t="s">
        <v>14</v>
      </c>
      <c r="G12" s="3">
        <v>0.4</v>
      </c>
      <c r="H12" s="1" t="s">
        <v>32</v>
      </c>
      <c r="I12" s="3">
        <v>0.4</v>
      </c>
      <c r="J12" s="2" t="s">
        <v>32</v>
      </c>
      <c r="K12" s="1">
        <v>0.18</v>
      </c>
      <c r="L12" s="2" t="s">
        <v>41</v>
      </c>
      <c r="M12" s="2">
        <v>2.64</v>
      </c>
      <c r="N12" s="2" t="s">
        <v>42</v>
      </c>
      <c r="O12" s="2">
        <f t="shared" si="0"/>
        <v>0.47520000000000001</v>
      </c>
      <c r="P12" s="2" t="s">
        <v>38</v>
      </c>
      <c r="Q12" s="2" t="s">
        <v>33</v>
      </c>
      <c r="S12" s="2" t="s">
        <v>37</v>
      </c>
      <c r="U12" s="5" t="s">
        <v>34</v>
      </c>
      <c r="V12" s="4" t="s">
        <v>35</v>
      </c>
      <c r="W12" s="5" t="s">
        <v>36</v>
      </c>
      <c r="X12" s="9" t="s">
        <v>39</v>
      </c>
      <c r="Y12" s="9"/>
      <c r="Z12" s="10" t="s">
        <v>44</v>
      </c>
    </row>
    <row r="13" spans="1:26">
      <c r="A13">
        <v>13</v>
      </c>
      <c r="B13" s="2">
        <v>2</v>
      </c>
      <c r="D13" s="2" t="s">
        <v>15</v>
      </c>
      <c r="G13" s="3">
        <v>0.5</v>
      </c>
      <c r="H13" s="1" t="s">
        <v>32</v>
      </c>
      <c r="I13" s="3">
        <v>0.5</v>
      </c>
      <c r="J13" s="2" t="s">
        <v>32</v>
      </c>
      <c r="K13" s="1">
        <v>0.21</v>
      </c>
      <c r="L13" s="2" t="s">
        <v>41</v>
      </c>
      <c r="M13" s="2">
        <v>2.64</v>
      </c>
      <c r="N13" s="2" t="s">
        <v>42</v>
      </c>
      <c r="O13" s="2">
        <f t="shared" si="0"/>
        <v>0.5544</v>
      </c>
      <c r="P13" s="2" t="s">
        <v>38</v>
      </c>
      <c r="Q13" s="2" t="s">
        <v>33</v>
      </c>
      <c r="S13" s="2" t="s">
        <v>37</v>
      </c>
      <c r="U13" s="5" t="s">
        <v>34</v>
      </c>
      <c r="V13" s="4" t="s">
        <v>35</v>
      </c>
      <c r="W13" s="5" t="s">
        <v>36</v>
      </c>
      <c r="X13" s="9" t="s">
        <v>39</v>
      </c>
      <c r="Y13" s="9"/>
      <c r="Z13" s="10" t="s">
        <v>44</v>
      </c>
    </row>
    <row r="14" spans="1:26">
      <c r="A14">
        <v>13</v>
      </c>
      <c r="B14" s="2">
        <v>2</v>
      </c>
      <c r="D14" s="2" t="s">
        <v>16</v>
      </c>
      <c r="G14" s="3">
        <v>0.3</v>
      </c>
      <c r="H14" s="1" t="s">
        <v>32</v>
      </c>
      <c r="I14" s="3">
        <v>0.3</v>
      </c>
      <c r="J14" s="2" t="s">
        <v>32</v>
      </c>
      <c r="K14" s="1">
        <v>0.14000000000000001</v>
      </c>
      <c r="L14" s="2" t="s">
        <v>41</v>
      </c>
      <c r="M14" s="2">
        <v>2.64</v>
      </c>
      <c r="N14" s="2" t="s">
        <v>42</v>
      </c>
      <c r="O14" s="2">
        <f t="shared" si="0"/>
        <v>0.36960000000000004</v>
      </c>
      <c r="P14" s="2" t="s">
        <v>38</v>
      </c>
      <c r="Q14" s="2" t="s">
        <v>33</v>
      </c>
      <c r="S14" s="2" t="s">
        <v>37</v>
      </c>
      <c r="U14" s="5" t="s">
        <v>34</v>
      </c>
      <c r="V14" s="4" t="s">
        <v>35</v>
      </c>
      <c r="W14" s="5" t="s">
        <v>36</v>
      </c>
      <c r="X14" s="9" t="s">
        <v>39</v>
      </c>
      <c r="Y14" s="9"/>
      <c r="Z14" s="10" t="s">
        <v>44</v>
      </c>
    </row>
    <row r="15" spans="1:26">
      <c r="A15">
        <v>13</v>
      </c>
      <c r="B15" s="2">
        <v>2</v>
      </c>
      <c r="D15" s="2" t="s">
        <v>17</v>
      </c>
      <c r="G15" s="3">
        <v>0.5</v>
      </c>
      <c r="H15" s="1" t="s">
        <v>32</v>
      </c>
      <c r="I15" s="3">
        <v>0.5</v>
      </c>
      <c r="J15" s="2" t="s">
        <v>32</v>
      </c>
      <c r="K15" s="1">
        <v>0.21</v>
      </c>
      <c r="L15" s="2" t="s">
        <v>41</v>
      </c>
      <c r="M15" s="2">
        <v>2.64</v>
      </c>
      <c r="N15" s="2" t="s">
        <v>42</v>
      </c>
      <c r="O15" s="2">
        <f t="shared" si="0"/>
        <v>0.5544</v>
      </c>
      <c r="P15" s="2" t="s">
        <v>38</v>
      </c>
      <c r="Q15" s="2" t="s">
        <v>33</v>
      </c>
      <c r="S15" s="2" t="s">
        <v>37</v>
      </c>
      <c r="U15" s="5" t="s">
        <v>34</v>
      </c>
      <c r="V15" s="4" t="s">
        <v>35</v>
      </c>
      <c r="W15" s="5" t="s">
        <v>36</v>
      </c>
      <c r="X15" s="9" t="s">
        <v>39</v>
      </c>
      <c r="Y15" s="9"/>
      <c r="Z15" s="10" t="s">
        <v>44</v>
      </c>
    </row>
    <row r="16" spans="1:26">
      <c r="A16">
        <v>13</v>
      </c>
      <c r="B16" s="2">
        <v>2</v>
      </c>
      <c r="D16" s="2" t="s">
        <v>18</v>
      </c>
      <c r="G16" s="3">
        <v>0.5</v>
      </c>
      <c r="H16" s="1" t="s">
        <v>32</v>
      </c>
      <c r="I16" s="3">
        <v>0.5</v>
      </c>
      <c r="J16" s="2" t="s">
        <v>32</v>
      </c>
      <c r="K16" s="1">
        <v>0.21</v>
      </c>
      <c r="L16" s="2" t="s">
        <v>41</v>
      </c>
      <c r="M16" s="2">
        <v>2.64</v>
      </c>
      <c r="N16" s="2" t="s">
        <v>42</v>
      </c>
      <c r="O16" s="2">
        <f t="shared" si="0"/>
        <v>0.5544</v>
      </c>
      <c r="P16" s="2" t="s">
        <v>38</v>
      </c>
      <c r="Q16" s="2" t="s">
        <v>33</v>
      </c>
      <c r="S16" s="2" t="s">
        <v>37</v>
      </c>
      <c r="U16" s="5" t="s">
        <v>34</v>
      </c>
      <c r="V16" s="4" t="s">
        <v>35</v>
      </c>
      <c r="W16" s="5" t="s">
        <v>36</v>
      </c>
      <c r="X16" s="9" t="s">
        <v>39</v>
      </c>
      <c r="Y16" s="9"/>
      <c r="Z16" s="10" t="s">
        <v>44</v>
      </c>
    </row>
    <row r="17" spans="1:26" s="2" customFormat="1">
      <c r="A17">
        <v>13</v>
      </c>
      <c r="B17" s="2">
        <v>2</v>
      </c>
      <c r="C17"/>
      <c r="D17" s="2" t="s">
        <v>19</v>
      </c>
      <c r="F17"/>
      <c r="G17" s="3">
        <v>0.5</v>
      </c>
      <c r="H17" s="1" t="s">
        <v>32</v>
      </c>
      <c r="I17" s="3">
        <v>0.5</v>
      </c>
      <c r="J17" s="2" t="s">
        <v>32</v>
      </c>
      <c r="K17" s="1">
        <v>0.21</v>
      </c>
      <c r="L17" s="2" t="s">
        <v>41</v>
      </c>
      <c r="M17" s="2">
        <v>2.64</v>
      </c>
      <c r="N17" s="2" t="s">
        <v>42</v>
      </c>
      <c r="O17" s="2">
        <f t="shared" si="0"/>
        <v>0.5544</v>
      </c>
      <c r="P17" s="2" t="s">
        <v>38</v>
      </c>
      <c r="Q17" s="2" t="s">
        <v>33</v>
      </c>
      <c r="S17" s="2" t="s">
        <v>37</v>
      </c>
      <c r="U17" s="5" t="s">
        <v>34</v>
      </c>
      <c r="V17" s="4" t="s">
        <v>35</v>
      </c>
      <c r="W17" s="5" t="s">
        <v>36</v>
      </c>
      <c r="X17" s="9" t="s">
        <v>39</v>
      </c>
      <c r="Y17" s="9"/>
      <c r="Z17" s="10" t="s">
        <v>44</v>
      </c>
    </row>
    <row r="18" spans="1:26">
      <c r="A18">
        <v>13</v>
      </c>
      <c r="B18" s="2">
        <v>2</v>
      </c>
      <c r="D18" s="2" t="s">
        <v>20</v>
      </c>
      <c r="G18" s="3">
        <v>0.5</v>
      </c>
      <c r="H18" s="1" t="s">
        <v>32</v>
      </c>
      <c r="I18" s="3">
        <v>0.5</v>
      </c>
      <c r="J18" s="2" t="s">
        <v>32</v>
      </c>
      <c r="K18" s="1">
        <v>0.21</v>
      </c>
      <c r="L18" s="2" t="s">
        <v>41</v>
      </c>
      <c r="M18" s="2">
        <v>2.64</v>
      </c>
      <c r="N18" s="2" t="s">
        <v>42</v>
      </c>
      <c r="O18" s="2">
        <f t="shared" si="0"/>
        <v>0.5544</v>
      </c>
      <c r="P18" s="2" t="s">
        <v>38</v>
      </c>
      <c r="Q18" s="2" t="s">
        <v>33</v>
      </c>
      <c r="S18" s="2" t="s">
        <v>37</v>
      </c>
      <c r="U18" s="5" t="s">
        <v>34</v>
      </c>
      <c r="V18" s="4" t="s">
        <v>35</v>
      </c>
      <c r="W18" s="5" t="s">
        <v>36</v>
      </c>
      <c r="X18" s="9" t="s">
        <v>39</v>
      </c>
      <c r="Y18" s="9"/>
      <c r="Z18" s="10" t="s">
        <v>44</v>
      </c>
    </row>
    <row r="19" spans="1:26" s="2" customFormat="1">
      <c r="A19">
        <v>13</v>
      </c>
      <c r="B19" s="2">
        <v>2</v>
      </c>
      <c r="C19"/>
      <c r="D19" s="2" t="s">
        <v>21</v>
      </c>
      <c r="F19"/>
      <c r="G19" s="3">
        <v>0.5</v>
      </c>
      <c r="H19" s="1" t="s">
        <v>32</v>
      </c>
      <c r="I19" s="3">
        <v>0.5</v>
      </c>
      <c r="J19" s="2" t="s">
        <v>32</v>
      </c>
      <c r="K19" s="1">
        <v>0.21</v>
      </c>
      <c r="L19" s="2" t="s">
        <v>41</v>
      </c>
      <c r="M19" s="2">
        <v>2.64</v>
      </c>
      <c r="N19" s="2" t="s">
        <v>42</v>
      </c>
      <c r="O19" s="2">
        <f t="shared" si="0"/>
        <v>0.5544</v>
      </c>
      <c r="P19" s="2" t="s">
        <v>38</v>
      </c>
      <c r="Q19" s="2" t="s">
        <v>33</v>
      </c>
      <c r="S19" s="2" t="s">
        <v>37</v>
      </c>
      <c r="U19" s="5" t="s">
        <v>34</v>
      </c>
      <c r="V19" s="4" t="s">
        <v>35</v>
      </c>
      <c r="W19" s="5" t="s">
        <v>36</v>
      </c>
      <c r="X19" s="9" t="s">
        <v>39</v>
      </c>
      <c r="Y19" s="9"/>
      <c r="Z19" s="10" t="s">
        <v>44</v>
      </c>
    </row>
    <row r="20" spans="1:26">
      <c r="A20">
        <v>13</v>
      </c>
      <c r="B20" s="2">
        <v>2</v>
      </c>
      <c r="D20" s="2" t="s">
        <v>22</v>
      </c>
      <c r="G20" s="3">
        <v>0.5</v>
      </c>
      <c r="H20" s="1" t="s">
        <v>32</v>
      </c>
      <c r="I20" s="3">
        <v>0.5</v>
      </c>
      <c r="J20" s="2" t="s">
        <v>32</v>
      </c>
      <c r="K20" s="1">
        <v>0.21</v>
      </c>
      <c r="L20" s="2" t="s">
        <v>41</v>
      </c>
      <c r="M20" s="2">
        <v>2.64</v>
      </c>
      <c r="N20" s="2" t="s">
        <v>42</v>
      </c>
      <c r="O20" s="2">
        <f t="shared" si="0"/>
        <v>0.5544</v>
      </c>
      <c r="P20" s="2" t="s">
        <v>38</v>
      </c>
      <c r="Q20" s="2" t="s">
        <v>33</v>
      </c>
      <c r="S20" s="2" t="s">
        <v>37</v>
      </c>
      <c r="U20" s="5" t="s">
        <v>34</v>
      </c>
      <c r="V20" s="4" t="s">
        <v>35</v>
      </c>
      <c r="W20" s="5" t="s">
        <v>36</v>
      </c>
      <c r="X20" s="9" t="s">
        <v>39</v>
      </c>
      <c r="Y20" s="9"/>
      <c r="Z20" s="10" t="s">
        <v>44</v>
      </c>
    </row>
    <row r="21" spans="1:26" s="2" customFormat="1">
      <c r="A21">
        <v>13</v>
      </c>
      <c r="B21">
        <v>2</v>
      </c>
      <c r="C21"/>
      <c r="D21" s="2" t="s">
        <v>23</v>
      </c>
      <c r="F21"/>
      <c r="G21" s="3">
        <v>0.5</v>
      </c>
      <c r="H21" s="1" t="s">
        <v>32</v>
      </c>
      <c r="I21" s="3">
        <v>0.5</v>
      </c>
      <c r="J21" s="2" t="s">
        <v>32</v>
      </c>
      <c r="K21" s="1">
        <v>0.21</v>
      </c>
      <c r="L21" s="2" t="s">
        <v>41</v>
      </c>
      <c r="M21" s="2">
        <v>2.64</v>
      </c>
      <c r="N21" s="2" t="s">
        <v>42</v>
      </c>
      <c r="O21" s="2">
        <f t="shared" si="0"/>
        <v>0.5544</v>
      </c>
      <c r="P21" s="2" t="s">
        <v>38</v>
      </c>
      <c r="Q21" s="2" t="s">
        <v>33</v>
      </c>
      <c r="S21" s="2" t="s">
        <v>37</v>
      </c>
      <c r="U21" s="5" t="s">
        <v>34</v>
      </c>
      <c r="V21" s="4" t="s">
        <v>35</v>
      </c>
      <c r="W21" s="5" t="s">
        <v>36</v>
      </c>
      <c r="X21" s="9" t="s">
        <v>39</v>
      </c>
      <c r="Y21" s="9"/>
      <c r="Z21" s="10" t="s">
        <v>44</v>
      </c>
    </row>
    <row r="22" spans="1:26" s="6" customFormat="1">
      <c r="A22" s="6" t="s">
        <v>40</v>
      </c>
      <c r="C22" s="8"/>
      <c r="G22" s="7">
        <f>SUM(G2:G21)</f>
        <v>80.3</v>
      </c>
      <c r="I22" s="7">
        <f>SUM(I2:I21)</f>
        <v>80.3</v>
      </c>
      <c r="K22" s="6">
        <f>SUM(K2:K21)</f>
        <v>33.190000000000005</v>
      </c>
      <c r="O22" s="6">
        <f>SUM(O2:O21)</f>
        <v>87.621600000000029</v>
      </c>
    </row>
    <row r="23" spans="1:26" s="2" customFormat="1">
      <c r="C23" s="1"/>
      <c r="G23" s="3"/>
      <c r="I23" s="3"/>
    </row>
    <row r="24" spans="1:26">
      <c r="A24" s="2"/>
      <c r="B24" s="2"/>
      <c r="C24" s="1"/>
      <c r="H24" s="2"/>
      <c r="J24" s="2"/>
      <c r="K24" s="2"/>
      <c r="L24" s="2"/>
      <c r="Q24" s="2"/>
      <c r="S24" s="2"/>
    </row>
    <row r="25" spans="1:26" s="2" customFormat="1">
      <c r="C25" s="1"/>
      <c r="G25" s="3"/>
      <c r="I25" s="3"/>
    </row>
    <row r="26" spans="1:26">
      <c r="A26" s="2"/>
      <c r="B26" s="2"/>
      <c r="D26" s="2"/>
      <c r="H26" s="2"/>
      <c r="J26" s="2"/>
      <c r="L26" s="2"/>
      <c r="Q26" s="2"/>
      <c r="S26" s="2"/>
    </row>
    <row r="27" spans="1:26">
      <c r="A27" s="2"/>
      <c r="B27" s="2"/>
      <c r="D27" s="2"/>
      <c r="H27" s="2"/>
      <c r="J27" s="2"/>
      <c r="K27" s="2"/>
      <c r="L27" s="2"/>
      <c r="Q27" s="2"/>
      <c r="S27" s="2"/>
    </row>
    <row r="28" spans="1:26">
      <c r="A28" s="2"/>
      <c r="B28" s="2"/>
      <c r="D28" s="2"/>
      <c r="H28" s="2"/>
      <c r="J28" s="2"/>
      <c r="K28" s="2"/>
      <c r="L28" s="2"/>
      <c r="Q28" s="2"/>
      <c r="S28" s="2"/>
    </row>
    <row r="29" spans="1:26">
      <c r="A29" s="2"/>
      <c r="B29" s="2"/>
      <c r="D29" s="2"/>
      <c r="H29" s="2"/>
      <c r="J29" s="2"/>
      <c r="K29" s="2"/>
      <c r="L29" s="2"/>
      <c r="Q29" s="2"/>
      <c r="S29" s="2"/>
    </row>
    <row r="30" spans="1:26">
      <c r="A30" s="2"/>
      <c r="B30" s="2"/>
      <c r="D30" s="2"/>
      <c r="H30" s="2"/>
      <c r="J30" s="2"/>
      <c r="K30" s="2"/>
      <c r="L30" s="2"/>
      <c r="Q30" s="2"/>
      <c r="S30" s="2"/>
    </row>
    <row r="31" spans="1:26">
      <c r="A31" s="2"/>
      <c r="B31" s="2"/>
      <c r="D31" s="2"/>
      <c r="H31" s="2"/>
      <c r="J31" s="2"/>
      <c r="K31" s="2"/>
      <c r="L31" s="2"/>
      <c r="Q31" s="2"/>
      <c r="S31" s="2"/>
    </row>
    <row r="32" spans="1:26">
      <c r="A32" s="2"/>
      <c r="B32" s="2"/>
      <c r="D32" s="2"/>
      <c r="H32" s="2"/>
      <c r="J32" s="2"/>
      <c r="K32" s="2"/>
      <c r="L32" s="2"/>
      <c r="Q32" s="2"/>
      <c r="S32" s="2"/>
    </row>
    <row r="33" spans="1:19">
      <c r="A33" s="2"/>
      <c r="B33" s="2"/>
      <c r="D33" s="2"/>
      <c r="H33" s="2"/>
      <c r="J33" s="2"/>
      <c r="K33" s="2"/>
      <c r="L33" s="2"/>
      <c r="Q33" s="2"/>
      <c r="S33" s="2"/>
    </row>
    <row r="34" spans="1:19">
      <c r="A34" s="2"/>
      <c r="B34" s="2"/>
      <c r="D34" s="2"/>
      <c r="H34" s="2"/>
      <c r="J34" s="2"/>
      <c r="K34" s="2"/>
      <c r="L34" s="2"/>
      <c r="Q34" s="2"/>
      <c r="S34" s="2"/>
    </row>
    <row r="35" spans="1:19">
      <c r="A35" s="2"/>
      <c r="B35" s="2"/>
      <c r="D35" s="2"/>
      <c r="H35" s="2"/>
      <c r="J35" s="2"/>
      <c r="L35" s="2"/>
      <c r="Q35" s="2"/>
      <c r="S35" s="2"/>
    </row>
    <row r="36" spans="1:19">
      <c r="J36" s="2"/>
    </row>
    <row r="37" spans="1:19">
      <c r="J37" s="2"/>
    </row>
    <row r="38" spans="1:19">
      <c r="J38" s="2"/>
    </row>
  </sheetData>
  <hyperlinks>
    <hyperlink ref="Z2" r:id="rId1"/>
    <hyperlink ref="Z3:Z21" r:id="rId2" display="Documentos escaneados SAG\2-Pamela.pdf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2013-08-22T13:36:17Z</dcterms:created>
  <dcterms:modified xsi:type="dcterms:W3CDTF">2013-11-26T12:31:47Z</dcterms:modified>
</cp:coreProperties>
</file>