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257-Calleuqu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19" i="1"/>
  <c r="I219"/>
  <c r="O219"/>
  <c r="K21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4"/>
</calcChain>
</file>

<file path=xl/sharedStrings.xml><?xml version="1.0" encoding="utf-8"?>
<sst xmlns="http://schemas.openxmlformats.org/spreadsheetml/2006/main" count="2483" uniqueCount="79">
  <si>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</si>
  <si>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</si>
  <si>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</si>
  <si>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</si>
  <si>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</si>
  <si>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</si>
  <si>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</si>
  <si>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</si>
  <si>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</si>
  <si>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</si>
  <si>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</si>
  <si>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</si>
  <si>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</si>
  <si>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</si>
  <si>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</si>
  <si>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</si>
  <si>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</si>
  <si>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</si>
  <si>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</si>
  <si>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</si>
  <si>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</si>
  <si>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</si>
  <si>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del Derrame Patria Nueva Pto. D</t>
  </si>
  <si>
    <t>Canal del Pozo Profundo</t>
  </si>
  <si>
    <t>Canal Cardino</t>
  </si>
  <si>
    <t>Canal del Pozo Profundo Punto G</t>
  </si>
  <si>
    <t>Canal del derrame Santa Victoria Ptos. I1 e I2</t>
  </si>
  <si>
    <t>Canal del derrame Santa Victoria Ptos. I1 e I3</t>
  </si>
  <si>
    <t>Canal del derrame Santa Victoria Ptos. I1 e I4</t>
  </si>
  <si>
    <t>Canal del Pozo Habilitacion Pto. J</t>
  </si>
  <si>
    <t>regadores</t>
  </si>
  <si>
    <t>canal del derrame Santa Victoria Ptos. I1 e I2</t>
  </si>
  <si>
    <t>acciones</t>
  </si>
  <si>
    <t>Canal Calleuque</t>
  </si>
  <si>
    <t>lts/seg</t>
  </si>
  <si>
    <t>Canal del Estero Lihueimo</t>
  </si>
  <si>
    <t>Canal Habilitacion Predio</t>
  </si>
  <si>
    <t>Canal del Estero Calleuque o Lihueimo Punto K</t>
  </si>
  <si>
    <t>Canal del Estero Pundureo</t>
  </si>
  <si>
    <t>Canal del Estero Pundureo Punto L</t>
  </si>
  <si>
    <t>Canal del Pozo N° 550</t>
  </si>
  <si>
    <t>Canal del Pozo N° 578</t>
  </si>
  <si>
    <t>Canal del Pozo N°578</t>
  </si>
  <si>
    <t>Canal del Pozo N°550</t>
  </si>
  <si>
    <t>Canal derrame La Troya</t>
  </si>
  <si>
    <t>Canal del Pozo N° 560</t>
  </si>
  <si>
    <t>28-A</t>
  </si>
  <si>
    <t>28-B</t>
  </si>
  <si>
    <t>28-C</t>
  </si>
  <si>
    <t>30-A</t>
  </si>
  <si>
    <t>30-B</t>
  </si>
  <si>
    <t>31-A</t>
  </si>
  <si>
    <t>31-B</t>
  </si>
  <si>
    <t>32-A</t>
  </si>
  <si>
    <t>32-B</t>
  </si>
  <si>
    <t>Reserva CORA 2</t>
  </si>
  <si>
    <t>Reserva CORA 3</t>
  </si>
  <si>
    <t>ha</t>
  </si>
  <si>
    <t>Canal Viroca Pto .B Victoria</t>
  </si>
  <si>
    <t xml:space="preserve"> Canal Viroca Pto .B  Victoria</t>
  </si>
  <si>
    <t>Canal Viroca Pto .B San Jorge</t>
  </si>
  <si>
    <t>Canal Cardino San Jorge</t>
  </si>
  <si>
    <t>Estero Chimbarongo</t>
  </si>
  <si>
    <t>Primera</t>
  </si>
  <si>
    <t>Rio Tinguiririca</t>
  </si>
  <si>
    <t>Superficial</t>
  </si>
  <si>
    <t>Consuntivo</t>
  </si>
  <si>
    <t>Pemanente y Continuo</t>
  </si>
  <si>
    <t>Canal Cardino Victoria</t>
  </si>
  <si>
    <t>Canal Cardino San Miguel</t>
  </si>
  <si>
    <t>Total</t>
  </si>
  <si>
    <t>lts/seg/porcentaje</t>
  </si>
  <si>
    <t>lts/seg/accion</t>
  </si>
  <si>
    <t>lts/seg/regador</t>
  </si>
  <si>
    <t>Canal La Viroca, equivalencia 85,4 lts/seg=79,472 (San Jorge), Canal La Viroca, equivalencia 17,2 lts/seg=15,992 (Santa Victoria), Canal Cardino, equivalencia 7 lts/seg/reg (predio San Jorge),Canal Cardino Santa Victoria equivalencia 74,7 lts/seg/reg, Canal Calleuque, equivalencia 3,36 lts/seg/accion, Estero Lihuelmo, equivalencia en litros por segundo , Canal Habilitacion, equivalencia 47, 2 lts/seg=51,762, Canal Los Cardos, equivalencia 34 lts/seg/regador (hij 4°),  Pozo 550, 110 lts/seg dividido en el proyecto, Pozo 560, 120 lts/seg dividido en el proyecto, 578, 140 lts/seg dividido en el proyecto, Estero Calleuque, San Miguel, equivalencia 171 lts/seg=100 %, Estero Pundureo, San Miguel, equivalencia 92,5 lts/seg=100 %, Pozo G Santa Victoria, equivalencia 9,1 lts/seg =100%, Pozo San Jorge, equivalencia 120 lts/seg=100%</t>
  </si>
  <si>
    <t>Subterraneo</t>
  </si>
  <si>
    <t>No constituye derecho</t>
  </si>
  <si>
    <t>Documentos</t>
  </si>
  <si>
    <t>..\Documentos Escaneados SAG\1257-San de Calleuque.pdf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</si>
</sst>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57-San%20de%20Calleuque.pdf" TargetMode="External"/><Relationship Id="rId1" Type="http://schemas.openxmlformats.org/officeDocument/2006/relationships/hyperlink" Target="..\Documentos%20Escaneados%20SAG\1257-San%20de%20Calleuq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19"/>
  <sheetViews>
    <sheetView tabSelected="1" topLeftCell="N1" workbookViewId="0">
      <selection activeCell="AG12" sqref="AG12"/>
    </sheetView>
  </sheetViews>
  <sheetFormatPr baseColWidth="10" defaultRowHeight="15"/>
  <cols>
    <col min="17" max="17" width="28.140625" customWidth="1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4" t="s">
        <v>10</v>
      </c>
      <c r="N3" s="4" t="s">
        <v>7</v>
      </c>
      <c r="O3" s="4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77</v>
      </c>
    </row>
    <row r="4" spans="1:26">
      <c r="A4">
        <v>6</v>
      </c>
      <c r="B4">
        <v>1257</v>
      </c>
      <c r="C4">
        <v>1</v>
      </c>
      <c r="G4" s="2">
        <v>18.96</v>
      </c>
      <c r="H4" s="2" t="s">
        <v>57</v>
      </c>
      <c r="I4">
        <v>18.420000000000002</v>
      </c>
      <c r="J4" s="2" t="s">
        <v>57</v>
      </c>
      <c r="K4" s="1">
        <v>9.3000000000000007</v>
      </c>
      <c r="L4" s="2" t="s">
        <v>21</v>
      </c>
      <c r="M4">
        <v>85.4</v>
      </c>
      <c r="N4" s="2" t="s">
        <v>71</v>
      </c>
      <c r="O4">
        <f>M4*K4</f>
        <v>794.22000000000014</v>
      </c>
      <c r="P4" s="2" t="s">
        <v>34</v>
      </c>
      <c r="Q4" s="2" t="s">
        <v>58</v>
      </c>
      <c r="R4" s="2"/>
      <c r="S4" s="2" t="s">
        <v>64</v>
      </c>
      <c r="U4" s="2" t="s">
        <v>65</v>
      </c>
      <c r="V4" s="2" t="s">
        <v>66</v>
      </c>
      <c r="W4" s="2" t="s">
        <v>67</v>
      </c>
      <c r="X4" s="2" t="s">
        <v>74</v>
      </c>
      <c r="Z4" s="6" t="s">
        <v>78</v>
      </c>
    </row>
    <row r="5" spans="1:26" s="2" customFormat="1">
      <c r="A5" s="2">
        <v>6</v>
      </c>
      <c r="B5" s="2">
        <v>1257</v>
      </c>
      <c r="C5" s="2">
        <v>1</v>
      </c>
      <c r="K5" s="1">
        <v>32.880000000000003</v>
      </c>
      <c r="L5" s="2" t="s">
        <v>21</v>
      </c>
      <c r="O5" s="2">
        <f t="shared" ref="O5:O68" si="0">M5*K5</f>
        <v>0</v>
      </c>
      <c r="Q5" s="2" t="s">
        <v>22</v>
      </c>
      <c r="S5" s="2" t="s">
        <v>64</v>
      </c>
      <c r="Y5" s="2" t="s">
        <v>76</v>
      </c>
      <c r="Z5" s="6" t="s">
        <v>78</v>
      </c>
    </row>
    <row r="6" spans="1:26" s="2" customFormat="1">
      <c r="A6" s="2">
        <v>6</v>
      </c>
      <c r="B6" s="2">
        <v>1257</v>
      </c>
      <c r="C6" s="2">
        <v>1</v>
      </c>
      <c r="K6" s="1">
        <v>15.68</v>
      </c>
      <c r="L6" s="2" t="s">
        <v>21</v>
      </c>
      <c r="M6" s="2">
        <v>120</v>
      </c>
      <c r="N6" s="2" t="s">
        <v>71</v>
      </c>
      <c r="O6" s="2">
        <f t="shared" si="0"/>
        <v>1881.6</v>
      </c>
      <c r="P6" s="2" t="s">
        <v>34</v>
      </c>
      <c r="Q6" s="2" t="s">
        <v>23</v>
      </c>
      <c r="S6" s="2" t="s">
        <v>64</v>
      </c>
      <c r="U6" s="2" t="s">
        <v>75</v>
      </c>
      <c r="V6" s="2" t="s">
        <v>66</v>
      </c>
      <c r="W6" s="2" t="s">
        <v>67</v>
      </c>
      <c r="X6" s="2" t="s">
        <v>74</v>
      </c>
      <c r="Z6" s="6" t="s">
        <v>78</v>
      </c>
    </row>
    <row r="7" spans="1:26">
      <c r="A7" s="2">
        <v>6</v>
      </c>
      <c r="B7" s="2">
        <v>1257</v>
      </c>
      <c r="C7">
        <v>2</v>
      </c>
      <c r="G7" s="2">
        <v>18.670000000000002</v>
      </c>
      <c r="H7" s="2" t="s">
        <v>57</v>
      </c>
      <c r="I7">
        <v>18.25</v>
      </c>
      <c r="J7" s="2" t="s">
        <v>57</v>
      </c>
      <c r="K7" s="1">
        <v>12.99</v>
      </c>
      <c r="L7" s="2" t="s">
        <v>21</v>
      </c>
      <c r="M7">
        <v>74.7</v>
      </c>
      <c r="N7" s="2" t="s">
        <v>71</v>
      </c>
      <c r="O7" s="2">
        <f t="shared" si="0"/>
        <v>970.35300000000007</v>
      </c>
      <c r="P7" s="2" t="s">
        <v>34</v>
      </c>
      <c r="Q7" s="2" t="s">
        <v>68</v>
      </c>
      <c r="R7" s="2" t="s">
        <v>62</v>
      </c>
      <c r="S7" s="2" t="s">
        <v>64</v>
      </c>
      <c r="T7" s="2" t="s">
        <v>63</v>
      </c>
      <c r="U7" s="2" t="s">
        <v>65</v>
      </c>
      <c r="V7" s="2" t="s">
        <v>66</v>
      </c>
      <c r="W7" s="2" t="s">
        <v>67</v>
      </c>
      <c r="X7" s="2" t="s">
        <v>74</v>
      </c>
      <c r="Z7" s="6" t="s">
        <v>78</v>
      </c>
    </row>
    <row r="8" spans="1:26" s="2" customFormat="1">
      <c r="A8" s="2">
        <v>6</v>
      </c>
      <c r="B8" s="2">
        <v>1257</v>
      </c>
      <c r="C8" s="2">
        <v>2</v>
      </c>
      <c r="K8" s="1">
        <v>33.380000000000003</v>
      </c>
      <c r="L8" s="2" t="s">
        <v>21</v>
      </c>
      <c r="O8" s="2">
        <f t="shared" si="0"/>
        <v>0</v>
      </c>
      <c r="Q8" s="2" t="s">
        <v>22</v>
      </c>
      <c r="S8" s="2" t="s">
        <v>64</v>
      </c>
      <c r="Y8" s="2" t="s">
        <v>76</v>
      </c>
      <c r="Z8" s="6" t="s">
        <v>78</v>
      </c>
    </row>
    <row r="9" spans="1:26" s="2" customFormat="1">
      <c r="A9" s="2">
        <v>6</v>
      </c>
      <c r="B9" s="2">
        <v>1257</v>
      </c>
      <c r="C9" s="2">
        <v>2</v>
      </c>
      <c r="K9" s="1">
        <v>15.53</v>
      </c>
      <c r="L9" s="2" t="s">
        <v>21</v>
      </c>
      <c r="M9" s="2">
        <v>120</v>
      </c>
      <c r="N9" s="2" t="s">
        <v>71</v>
      </c>
      <c r="O9" s="2">
        <f t="shared" si="0"/>
        <v>1863.6</v>
      </c>
      <c r="P9" s="2" t="s">
        <v>34</v>
      </c>
      <c r="Q9" s="2" t="s">
        <v>23</v>
      </c>
      <c r="S9" s="2" t="s">
        <v>64</v>
      </c>
      <c r="U9" s="2" t="s">
        <v>75</v>
      </c>
      <c r="V9" s="2" t="s">
        <v>66</v>
      </c>
      <c r="W9" s="2" t="s">
        <v>67</v>
      </c>
      <c r="X9" s="2" t="s">
        <v>74</v>
      </c>
      <c r="Z9" s="6" t="s">
        <v>78</v>
      </c>
    </row>
    <row r="10" spans="1:26">
      <c r="A10" s="2">
        <v>6</v>
      </c>
      <c r="B10" s="2">
        <v>1257</v>
      </c>
      <c r="C10">
        <v>3</v>
      </c>
      <c r="G10" s="2">
        <v>19.61</v>
      </c>
      <c r="H10" s="2" t="s">
        <v>57</v>
      </c>
      <c r="I10">
        <v>19.61</v>
      </c>
      <c r="J10" s="2" t="s">
        <v>57</v>
      </c>
      <c r="K10" s="1">
        <v>26.25</v>
      </c>
      <c r="L10" s="2" t="s">
        <v>21</v>
      </c>
      <c r="M10">
        <v>74.7</v>
      </c>
      <c r="N10" s="2" t="s">
        <v>71</v>
      </c>
      <c r="O10" s="2">
        <f t="shared" si="0"/>
        <v>1960.875</v>
      </c>
      <c r="P10" s="2" t="s">
        <v>34</v>
      </c>
      <c r="Q10" s="2" t="s">
        <v>68</v>
      </c>
      <c r="R10" s="2" t="s">
        <v>62</v>
      </c>
      <c r="S10" s="2" t="s">
        <v>64</v>
      </c>
      <c r="T10" s="2" t="s">
        <v>63</v>
      </c>
      <c r="U10" s="2" t="s">
        <v>65</v>
      </c>
      <c r="V10" s="2" t="s">
        <v>66</v>
      </c>
      <c r="W10" s="2" t="s">
        <v>67</v>
      </c>
      <c r="X10" s="2" t="s">
        <v>74</v>
      </c>
      <c r="Z10" s="6" t="s">
        <v>78</v>
      </c>
    </row>
    <row r="11" spans="1:26">
      <c r="A11" s="2">
        <v>6</v>
      </c>
      <c r="B11" s="2">
        <v>1257</v>
      </c>
      <c r="C11" s="2">
        <v>3</v>
      </c>
      <c r="G11" s="2"/>
      <c r="H11" s="2"/>
      <c r="K11" s="1">
        <v>16.690000000000001</v>
      </c>
      <c r="L11" s="2" t="s">
        <v>21</v>
      </c>
      <c r="M11">
        <v>9.1</v>
      </c>
      <c r="N11" s="2" t="s">
        <v>71</v>
      </c>
      <c r="O11" s="2">
        <f t="shared" si="0"/>
        <v>151.87900000000002</v>
      </c>
      <c r="P11" s="2" t="s">
        <v>34</v>
      </c>
      <c r="Q11" s="2" t="s">
        <v>25</v>
      </c>
      <c r="S11" s="2" t="s">
        <v>64</v>
      </c>
      <c r="U11" s="2" t="s">
        <v>75</v>
      </c>
      <c r="V11" s="2" t="s">
        <v>66</v>
      </c>
      <c r="W11" s="2" t="s">
        <v>67</v>
      </c>
      <c r="X11" s="2" t="s">
        <v>74</v>
      </c>
      <c r="Z11" s="6" t="s">
        <v>78</v>
      </c>
    </row>
    <row r="12" spans="1:26">
      <c r="A12" s="2">
        <v>6</v>
      </c>
      <c r="B12" s="2">
        <v>1257</v>
      </c>
      <c r="C12">
        <v>4</v>
      </c>
      <c r="G12" s="2">
        <v>18.350000000000001</v>
      </c>
      <c r="H12" s="2" t="s">
        <v>57</v>
      </c>
      <c r="I12">
        <v>17.940000000000001</v>
      </c>
      <c r="J12" s="2" t="s">
        <v>57</v>
      </c>
      <c r="K12" s="1">
        <v>3.25</v>
      </c>
      <c r="L12" s="2" t="s">
        <v>21</v>
      </c>
      <c r="M12" s="2">
        <v>17.2</v>
      </c>
      <c r="N12" s="2" t="s">
        <v>71</v>
      </c>
      <c r="O12" s="2">
        <f t="shared" si="0"/>
        <v>55.9</v>
      </c>
      <c r="P12" s="2" t="s">
        <v>34</v>
      </c>
      <c r="Q12" s="2" t="s">
        <v>58</v>
      </c>
      <c r="S12" s="2" t="s">
        <v>64</v>
      </c>
      <c r="U12" s="2" t="s">
        <v>65</v>
      </c>
      <c r="V12" s="2" t="s">
        <v>66</v>
      </c>
      <c r="W12" s="2" t="s">
        <v>67</v>
      </c>
      <c r="X12" s="2" t="s">
        <v>74</v>
      </c>
      <c r="Z12" s="6" t="s">
        <v>78</v>
      </c>
    </row>
    <row r="13" spans="1:26">
      <c r="A13" s="2">
        <v>6</v>
      </c>
      <c r="B13" s="2">
        <v>1257</v>
      </c>
      <c r="C13" s="2">
        <v>4</v>
      </c>
      <c r="G13" s="2"/>
      <c r="H13" s="2"/>
      <c r="K13" s="1">
        <v>7.76</v>
      </c>
      <c r="L13" s="2" t="s">
        <v>21</v>
      </c>
      <c r="M13">
        <v>74.7</v>
      </c>
      <c r="N13" s="2" t="s">
        <v>71</v>
      </c>
      <c r="O13" s="2">
        <f t="shared" si="0"/>
        <v>579.67200000000003</v>
      </c>
      <c r="P13" s="2" t="s">
        <v>34</v>
      </c>
      <c r="Q13" s="2" t="s">
        <v>68</v>
      </c>
      <c r="R13" s="2" t="s">
        <v>62</v>
      </c>
      <c r="S13" s="2" t="s">
        <v>64</v>
      </c>
      <c r="T13" s="2" t="s">
        <v>63</v>
      </c>
      <c r="U13" s="2" t="s">
        <v>65</v>
      </c>
      <c r="V13" s="2" t="s">
        <v>66</v>
      </c>
      <c r="W13" s="2" t="s">
        <v>67</v>
      </c>
      <c r="X13" s="2" t="s">
        <v>74</v>
      </c>
      <c r="Z13" s="6" t="s">
        <v>78</v>
      </c>
    </row>
    <row r="14" spans="1:26">
      <c r="A14" s="2">
        <v>6</v>
      </c>
      <c r="B14" s="2">
        <v>1257</v>
      </c>
      <c r="C14" s="2">
        <v>4</v>
      </c>
      <c r="G14" s="2"/>
      <c r="H14" s="2"/>
      <c r="K14" s="1">
        <v>33.74</v>
      </c>
      <c r="L14" s="2" t="s">
        <v>21</v>
      </c>
      <c r="O14" s="2">
        <f t="shared" si="0"/>
        <v>0</v>
      </c>
      <c r="P14" s="2"/>
      <c r="Q14" s="2" t="s">
        <v>22</v>
      </c>
      <c r="S14" s="2" t="s">
        <v>64</v>
      </c>
      <c r="X14" s="2"/>
      <c r="Y14" s="2" t="s">
        <v>76</v>
      </c>
      <c r="Z14" s="6" t="s">
        <v>78</v>
      </c>
    </row>
    <row r="15" spans="1:26">
      <c r="A15" s="2">
        <v>6</v>
      </c>
      <c r="B15" s="2">
        <v>1257</v>
      </c>
      <c r="C15" s="2">
        <v>4</v>
      </c>
      <c r="G15" s="2"/>
      <c r="H15" s="2"/>
      <c r="K15" s="1">
        <v>15.27</v>
      </c>
      <c r="L15" s="2" t="s">
        <v>21</v>
      </c>
      <c r="M15">
        <v>120</v>
      </c>
      <c r="N15" s="2" t="s">
        <v>71</v>
      </c>
      <c r="O15" s="2">
        <f t="shared" si="0"/>
        <v>1832.3999999999999</v>
      </c>
      <c r="P15" s="2" t="s">
        <v>34</v>
      </c>
      <c r="Q15" s="2" t="s">
        <v>23</v>
      </c>
      <c r="S15" s="2" t="s">
        <v>64</v>
      </c>
      <c r="U15" s="2" t="s">
        <v>75</v>
      </c>
      <c r="V15" s="2" t="s">
        <v>66</v>
      </c>
      <c r="W15" s="2" t="s">
        <v>67</v>
      </c>
      <c r="X15" s="2" t="s">
        <v>74</v>
      </c>
      <c r="Z15" s="6" t="s">
        <v>78</v>
      </c>
    </row>
    <row r="16" spans="1:26">
      <c r="A16" s="2">
        <v>6</v>
      </c>
      <c r="B16" s="2">
        <v>1257</v>
      </c>
      <c r="C16">
        <v>5</v>
      </c>
      <c r="G16" s="2">
        <v>19.579999999999998</v>
      </c>
      <c r="H16" s="2" t="s">
        <v>57</v>
      </c>
      <c r="I16">
        <v>19.579999999999998</v>
      </c>
      <c r="J16" s="2" t="s">
        <v>57</v>
      </c>
      <c r="K16" s="1">
        <v>26.21</v>
      </c>
      <c r="L16" s="2" t="s">
        <v>21</v>
      </c>
      <c r="M16">
        <v>74.7</v>
      </c>
      <c r="N16" s="2" t="s">
        <v>71</v>
      </c>
      <c r="O16" s="2">
        <f t="shared" si="0"/>
        <v>1957.8870000000002</v>
      </c>
      <c r="P16" s="2" t="s">
        <v>34</v>
      </c>
      <c r="Q16" s="2" t="s">
        <v>68</v>
      </c>
      <c r="R16" s="2" t="s">
        <v>62</v>
      </c>
      <c r="S16" s="2" t="s">
        <v>64</v>
      </c>
      <c r="T16" s="2" t="s">
        <v>63</v>
      </c>
      <c r="U16" s="2" t="s">
        <v>65</v>
      </c>
      <c r="V16" s="2" t="s">
        <v>66</v>
      </c>
      <c r="W16" s="2" t="s">
        <v>67</v>
      </c>
      <c r="X16" s="2" t="s">
        <v>74</v>
      </c>
      <c r="Z16" s="6" t="s">
        <v>78</v>
      </c>
    </row>
    <row r="17" spans="1:26">
      <c r="A17" s="2">
        <v>6</v>
      </c>
      <c r="B17" s="2">
        <v>1257</v>
      </c>
      <c r="C17" s="2">
        <v>5</v>
      </c>
      <c r="G17" s="2"/>
      <c r="H17" s="2"/>
      <c r="K17" s="1">
        <v>16.66</v>
      </c>
      <c r="L17" s="2" t="s">
        <v>21</v>
      </c>
      <c r="M17">
        <v>120</v>
      </c>
      <c r="N17" s="2" t="s">
        <v>71</v>
      </c>
      <c r="O17" s="2">
        <f t="shared" si="0"/>
        <v>1999.2</v>
      </c>
      <c r="P17" s="2" t="s">
        <v>34</v>
      </c>
      <c r="Q17" s="2" t="s">
        <v>23</v>
      </c>
      <c r="S17" s="2" t="s">
        <v>64</v>
      </c>
      <c r="U17" s="2" t="s">
        <v>75</v>
      </c>
      <c r="V17" s="2" t="s">
        <v>66</v>
      </c>
      <c r="W17" s="2" t="s">
        <v>67</v>
      </c>
      <c r="X17" s="2" t="s">
        <v>74</v>
      </c>
      <c r="Z17" s="6" t="s">
        <v>78</v>
      </c>
    </row>
    <row r="18" spans="1:26">
      <c r="A18" s="2">
        <v>6</v>
      </c>
      <c r="B18" s="2">
        <v>1257</v>
      </c>
      <c r="C18">
        <v>6</v>
      </c>
      <c r="G18" s="2">
        <v>20.010000000000002</v>
      </c>
      <c r="H18" s="2" t="s">
        <v>57</v>
      </c>
      <c r="I18">
        <v>20.010000000000002</v>
      </c>
      <c r="J18" s="2" t="s">
        <v>57</v>
      </c>
      <c r="K18" s="1">
        <v>26.79</v>
      </c>
      <c r="L18" s="2" t="s">
        <v>21</v>
      </c>
      <c r="M18">
        <v>74.7</v>
      </c>
      <c r="N18" s="2" t="s">
        <v>71</v>
      </c>
      <c r="O18" s="2">
        <f t="shared" si="0"/>
        <v>2001.213</v>
      </c>
      <c r="P18" s="2" t="s">
        <v>34</v>
      </c>
      <c r="Q18" s="2" t="s">
        <v>68</v>
      </c>
      <c r="R18" s="2" t="s">
        <v>62</v>
      </c>
      <c r="S18" s="2" t="s">
        <v>64</v>
      </c>
      <c r="T18" s="2" t="s">
        <v>63</v>
      </c>
      <c r="U18" s="2" t="s">
        <v>65</v>
      </c>
      <c r="V18" s="2" t="s">
        <v>66</v>
      </c>
      <c r="W18" s="2" t="s">
        <v>67</v>
      </c>
      <c r="X18" s="2" t="s">
        <v>74</v>
      </c>
      <c r="Z18" s="6" t="s">
        <v>78</v>
      </c>
    </row>
    <row r="19" spans="1:26">
      <c r="A19" s="2">
        <v>6</v>
      </c>
      <c r="B19" s="2">
        <v>1257</v>
      </c>
      <c r="C19" s="2">
        <v>6</v>
      </c>
      <c r="G19" s="2"/>
      <c r="H19" s="2"/>
      <c r="K19" s="1">
        <v>17.03</v>
      </c>
      <c r="L19" s="2" t="s">
        <v>21</v>
      </c>
      <c r="M19">
        <v>120</v>
      </c>
      <c r="N19" s="2" t="s">
        <v>71</v>
      </c>
      <c r="O19" s="2">
        <f t="shared" si="0"/>
        <v>2043.6000000000001</v>
      </c>
      <c r="P19" s="2" t="s">
        <v>34</v>
      </c>
      <c r="Q19" s="2" t="s">
        <v>23</v>
      </c>
      <c r="S19" s="2" t="s">
        <v>64</v>
      </c>
      <c r="U19" s="2" t="s">
        <v>75</v>
      </c>
      <c r="V19" s="2" t="s">
        <v>66</v>
      </c>
      <c r="W19" s="2" t="s">
        <v>67</v>
      </c>
      <c r="X19" s="2" t="s">
        <v>74</v>
      </c>
      <c r="Z19" s="6" t="s">
        <v>78</v>
      </c>
    </row>
    <row r="20" spans="1:26" s="2" customFormat="1">
      <c r="A20" s="2">
        <v>6</v>
      </c>
      <c r="B20" s="2">
        <v>1257</v>
      </c>
      <c r="C20" s="2">
        <v>7</v>
      </c>
      <c r="G20" s="2">
        <v>20.440000000000001</v>
      </c>
      <c r="H20" s="2" t="s">
        <v>57</v>
      </c>
      <c r="I20" s="2">
        <v>19.82</v>
      </c>
      <c r="J20" s="2" t="s">
        <v>57</v>
      </c>
      <c r="K20" s="1">
        <v>15.65</v>
      </c>
      <c r="L20" s="2" t="s">
        <v>21</v>
      </c>
      <c r="M20" s="2">
        <v>85.4</v>
      </c>
      <c r="N20" s="2" t="s">
        <v>71</v>
      </c>
      <c r="O20" s="2">
        <f t="shared" si="0"/>
        <v>1336.5100000000002</v>
      </c>
      <c r="P20" s="2" t="s">
        <v>34</v>
      </c>
      <c r="Q20" s="2" t="s">
        <v>60</v>
      </c>
      <c r="S20" s="2" t="s">
        <v>64</v>
      </c>
      <c r="U20" s="2" t="s">
        <v>65</v>
      </c>
      <c r="V20" s="2" t="s">
        <v>66</v>
      </c>
      <c r="W20" s="2" t="s">
        <v>67</v>
      </c>
      <c r="X20" s="2" t="s">
        <v>74</v>
      </c>
      <c r="Z20" s="6" t="s">
        <v>78</v>
      </c>
    </row>
    <row r="21" spans="1:26" s="2" customFormat="1">
      <c r="A21" s="2">
        <v>6</v>
      </c>
      <c r="B21" s="2">
        <v>1257</v>
      </c>
      <c r="C21" s="2">
        <v>7</v>
      </c>
      <c r="K21" s="1">
        <v>4.2</v>
      </c>
      <c r="L21" s="2" t="s">
        <v>21</v>
      </c>
      <c r="O21" s="2">
        <f t="shared" si="0"/>
        <v>0</v>
      </c>
      <c r="Q21" s="2" t="s">
        <v>26</v>
      </c>
      <c r="S21" s="2" t="s">
        <v>64</v>
      </c>
      <c r="Y21" s="2" t="s">
        <v>76</v>
      </c>
      <c r="Z21" s="6" t="s">
        <v>78</v>
      </c>
    </row>
    <row r="22" spans="1:26">
      <c r="A22" s="2">
        <v>6</v>
      </c>
      <c r="B22" s="2">
        <v>1257</v>
      </c>
      <c r="C22">
        <v>8</v>
      </c>
      <c r="G22" s="2">
        <v>20.56</v>
      </c>
      <c r="H22" s="2" t="s">
        <v>57</v>
      </c>
      <c r="I22">
        <v>19.93</v>
      </c>
      <c r="J22" s="2" t="s">
        <v>57</v>
      </c>
      <c r="K22" s="1">
        <v>18.54</v>
      </c>
      <c r="L22" s="2" t="s">
        <v>21</v>
      </c>
      <c r="M22" s="2">
        <v>85.4</v>
      </c>
      <c r="N22" s="2" t="s">
        <v>71</v>
      </c>
      <c r="O22" s="2">
        <f t="shared" si="0"/>
        <v>1583.316</v>
      </c>
      <c r="P22" s="2" t="s">
        <v>34</v>
      </c>
      <c r="Q22" s="2" t="s">
        <v>60</v>
      </c>
      <c r="S22" s="2" t="s">
        <v>64</v>
      </c>
      <c r="U22" s="2" t="s">
        <v>65</v>
      </c>
      <c r="V22" s="2" t="s">
        <v>66</v>
      </c>
      <c r="W22" s="2" t="s">
        <v>67</v>
      </c>
      <c r="X22" s="2" t="s">
        <v>74</v>
      </c>
      <c r="Z22" s="6" t="s">
        <v>78</v>
      </c>
    </row>
    <row r="23" spans="1:26">
      <c r="A23" s="2">
        <v>6</v>
      </c>
      <c r="B23" s="2">
        <v>1257</v>
      </c>
      <c r="C23">
        <v>9</v>
      </c>
      <c r="G23" s="2">
        <v>18.27</v>
      </c>
      <c r="H23" s="2" t="s">
        <v>57</v>
      </c>
      <c r="I23">
        <v>17.71</v>
      </c>
      <c r="J23" s="2" t="s">
        <v>57</v>
      </c>
      <c r="K23" s="1">
        <v>24.78</v>
      </c>
      <c r="L23" s="2" t="s">
        <v>21</v>
      </c>
      <c r="O23" s="2">
        <f t="shared" si="0"/>
        <v>0</v>
      </c>
      <c r="P23" s="2"/>
      <c r="Q23" s="2" t="s">
        <v>26</v>
      </c>
      <c r="S23" s="2" t="s">
        <v>64</v>
      </c>
      <c r="X23" s="2"/>
      <c r="Y23" s="2" t="s">
        <v>76</v>
      </c>
      <c r="Z23" s="6" t="s">
        <v>78</v>
      </c>
    </row>
    <row r="24" spans="1:26">
      <c r="A24" s="2">
        <v>6</v>
      </c>
      <c r="B24" s="2">
        <v>1257</v>
      </c>
      <c r="C24">
        <v>10</v>
      </c>
      <c r="G24" s="2">
        <v>18.260000000000002</v>
      </c>
      <c r="H24" s="2" t="s">
        <v>57</v>
      </c>
      <c r="I24">
        <v>17.809999999999999</v>
      </c>
      <c r="J24" s="2" t="s">
        <v>57</v>
      </c>
      <c r="K24" s="1">
        <v>24.91</v>
      </c>
      <c r="L24" s="2" t="s">
        <v>21</v>
      </c>
      <c r="O24" s="2">
        <f t="shared" si="0"/>
        <v>0</v>
      </c>
      <c r="P24" s="2"/>
      <c r="Q24" s="2" t="s">
        <v>27</v>
      </c>
      <c r="S24" s="2" t="s">
        <v>64</v>
      </c>
      <c r="X24" s="2"/>
      <c r="Y24" s="2" t="s">
        <v>76</v>
      </c>
      <c r="Z24" s="6" t="s">
        <v>78</v>
      </c>
    </row>
    <row r="25" spans="1:26">
      <c r="A25" s="2">
        <v>6</v>
      </c>
      <c r="B25" s="2">
        <v>1257</v>
      </c>
      <c r="C25">
        <v>11</v>
      </c>
      <c r="G25" s="2">
        <v>19.399999999999999</v>
      </c>
      <c r="H25" s="2" t="s">
        <v>57</v>
      </c>
      <c r="I25">
        <v>18.66</v>
      </c>
      <c r="J25" s="2" t="s">
        <v>57</v>
      </c>
      <c r="K25" s="1">
        <v>21.91</v>
      </c>
      <c r="L25" s="2" t="s">
        <v>21</v>
      </c>
      <c r="O25" s="2">
        <f t="shared" si="0"/>
        <v>0</v>
      </c>
      <c r="P25" s="2"/>
      <c r="Q25" s="2" t="s">
        <v>28</v>
      </c>
      <c r="S25" s="2" t="s">
        <v>64</v>
      </c>
      <c r="X25" s="2"/>
      <c r="Y25" s="2" t="s">
        <v>76</v>
      </c>
      <c r="Z25" s="6" t="s">
        <v>78</v>
      </c>
    </row>
    <row r="26" spans="1:26">
      <c r="A26" s="2">
        <v>6</v>
      </c>
      <c r="B26" s="2">
        <v>1257</v>
      </c>
      <c r="C26" s="2">
        <v>11</v>
      </c>
      <c r="G26" s="2"/>
      <c r="H26" s="2"/>
      <c r="K26" s="1">
        <v>3.29</v>
      </c>
      <c r="L26" s="2" t="s">
        <v>21</v>
      </c>
      <c r="O26" s="2">
        <f t="shared" si="0"/>
        <v>0</v>
      </c>
      <c r="P26" s="2"/>
      <c r="Q26" s="2" t="s">
        <v>29</v>
      </c>
      <c r="S26" s="2" t="s">
        <v>64</v>
      </c>
      <c r="U26" s="2" t="s">
        <v>75</v>
      </c>
      <c r="V26" s="2" t="s">
        <v>66</v>
      </c>
      <c r="W26" s="2" t="s">
        <v>67</v>
      </c>
      <c r="X26" s="2" t="s">
        <v>74</v>
      </c>
      <c r="Z26" s="6" t="s">
        <v>78</v>
      </c>
    </row>
    <row r="27" spans="1:26">
      <c r="A27" s="2">
        <v>6</v>
      </c>
      <c r="B27" s="2">
        <v>1257</v>
      </c>
      <c r="C27">
        <v>12</v>
      </c>
      <c r="G27" s="2">
        <v>19.940000000000001</v>
      </c>
      <c r="H27" s="2" t="s">
        <v>57</v>
      </c>
      <c r="I27">
        <v>18.440000000000001</v>
      </c>
      <c r="J27" s="2" t="s">
        <v>57</v>
      </c>
      <c r="K27" s="1">
        <v>20.21</v>
      </c>
      <c r="L27" s="2" t="s">
        <v>21</v>
      </c>
      <c r="O27" s="2">
        <f t="shared" si="0"/>
        <v>0</v>
      </c>
      <c r="P27" s="2"/>
      <c r="Q27" s="2" t="s">
        <v>29</v>
      </c>
      <c r="S27" s="2" t="s">
        <v>64</v>
      </c>
      <c r="U27" s="2" t="s">
        <v>75</v>
      </c>
      <c r="V27" s="2" t="s">
        <v>66</v>
      </c>
      <c r="W27" s="2" t="s">
        <v>67</v>
      </c>
      <c r="X27" s="2" t="s">
        <v>74</v>
      </c>
      <c r="Z27" s="6" t="s">
        <v>78</v>
      </c>
    </row>
    <row r="28" spans="1:26">
      <c r="A28" s="2">
        <v>6</v>
      </c>
      <c r="B28" s="2">
        <v>1257</v>
      </c>
      <c r="C28">
        <v>13</v>
      </c>
      <c r="G28" s="2">
        <v>20.64</v>
      </c>
      <c r="H28" s="2" t="s">
        <v>57</v>
      </c>
      <c r="I28">
        <v>19.61</v>
      </c>
      <c r="J28" s="2" t="s">
        <v>57</v>
      </c>
      <c r="K28" s="1">
        <v>13.59</v>
      </c>
      <c r="L28" s="2" t="s">
        <v>21</v>
      </c>
      <c r="M28" s="2">
        <v>85.4</v>
      </c>
      <c r="N28" s="2" t="s">
        <v>71</v>
      </c>
      <c r="O28" s="2">
        <f t="shared" si="0"/>
        <v>1160.586</v>
      </c>
      <c r="P28" s="2" t="s">
        <v>34</v>
      </c>
      <c r="Q28" s="2" t="s">
        <v>60</v>
      </c>
      <c r="S28" s="2" t="s">
        <v>64</v>
      </c>
      <c r="U28" s="2" t="s">
        <v>65</v>
      </c>
      <c r="V28" s="2" t="s">
        <v>66</v>
      </c>
      <c r="W28" s="2" t="s">
        <v>67</v>
      </c>
      <c r="X28" s="2" t="s">
        <v>74</v>
      </c>
      <c r="Z28" s="6" t="s">
        <v>78</v>
      </c>
    </row>
    <row r="29" spans="1:26">
      <c r="A29" s="2">
        <v>6</v>
      </c>
      <c r="B29" s="2">
        <v>1257</v>
      </c>
      <c r="C29" s="2">
        <v>13</v>
      </c>
      <c r="G29" s="2"/>
      <c r="H29" s="2"/>
      <c r="K29" s="1">
        <v>0.71</v>
      </c>
      <c r="L29" s="2" t="s">
        <v>30</v>
      </c>
      <c r="M29" s="2">
        <v>7</v>
      </c>
      <c r="N29" s="2" t="s">
        <v>72</v>
      </c>
      <c r="O29" s="2">
        <f t="shared" si="0"/>
        <v>4.97</v>
      </c>
      <c r="P29" s="2" t="s">
        <v>34</v>
      </c>
      <c r="Q29" s="2" t="s">
        <v>61</v>
      </c>
      <c r="R29" s="2" t="s">
        <v>62</v>
      </c>
      <c r="S29" s="2" t="s">
        <v>64</v>
      </c>
      <c r="T29" s="2" t="s">
        <v>63</v>
      </c>
      <c r="U29" s="2" t="s">
        <v>65</v>
      </c>
      <c r="V29" s="2" t="s">
        <v>66</v>
      </c>
      <c r="W29" s="2" t="s">
        <v>67</v>
      </c>
      <c r="X29" s="2" t="s">
        <v>74</v>
      </c>
      <c r="Z29" s="6" t="s">
        <v>78</v>
      </c>
    </row>
    <row r="30" spans="1:26">
      <c r="A30" s="2">
        <v>6</v>
      </c>
      <c r="B30" s="2">
        <v>1257</v>
      </c>
      <c r="C30">
        <v>14</v>
      </c>
      <c r="G30" s="2">
        <v>19.46</v>
      </c>
      <c r="H30" s="2" t="s">
        <v>57</v>
      </c>
      <c r="I30">
        <v>19.61</v>
      </c>
      <c r="J30" s="2" t="s">
        <v>57</v>
      </c>
      <c r="K30" s="1">
        <v>15.67</v>
      </c>
      <c r="L30" s="2" t="s">
        <v>21</v>
      </c>
      <c r="M30" s="2">
        <v>85.4</v>
      </c>
      <c r="N30" s="2" t="s">
        <v>71</v>
      </c>
      <c r="O30" s="2">
        <f t="shared" si="0"/>
        <v>1338.2180000000001</v>
      </c>
      <c r="P30" s="2" t="s">
        <v>34</v>
      </c>
      <c r="Q30" s="2" t="s">
        <v>60</v>
      </c>
      <c r="S30" s="2" t="s">
        <v>64</v>
      </c>
      <c r="U30" s="2" t="s">
        <v>65</v>
      </c>
      <c r="V30" s="2" t="s">
        <v>66</v>
      </c>
      <c r="W30" s="2" t="s">
        <v>67</v>
      </c>
      <c r="X30" s="2" t="s">
        <v>74</v>
      </c>
      <c r="Z30" s="6" t="s">
        <v>78</v>
      </c>
    </row>
    <row r="31" spans="1:26">
      <c r="A31" s="2">
        <v>6</v>
      </c>
      <c r="B31" s="2">
        <v>1257</v>
      </c>
      <c r="C31" s="2">
        <v>14</v>
      </c>
      <c r="G31" s="2"/>
      <c r="H31" s="2"/>
      <c r="K31" s="1">
        <v>0.28999999999999998</v>
      </c>
      <c r="L31" s="2" t="s">
        <v>30</v>
      </c>
      <c r="M31" s="2">
        <v>7</v>
      </c>
      <c r="N31" s="2" t="s">
        <v>72</v>
      </c>
      <c r="O31" s="2">
        <f t="shared" si="0"/>
        <v>2.0299999999999998</v>
      </c>
      <c r="P31" s="2" t="s">
        <v>34</v>
      </c>
      <c r="Q31" s="2" t="s">
        <v>61</v>
      </c>
      <c r="R31" s="2" t="s">
        <v>62</v>
      </c>
      <c r="S31" s="2" t="s">
        <v>64</v>
      </c>
      <c r="T31" s="2" t="s">
        <v>63</v>
      </c>
      <c r="U31" s="2" t="s">
        <v>65</v>
      </c>
      <c r="V31" s="2" t="s">
        <v>66</v>
      </c>
      <c r="W31" s="2" t="s">
        <v>67</v>
      </c>
      <c r="X31" s="2" t="s">
        <v>74</v>
      </c>
      <c r="Z31" s="6" t="s">
        <v>78</v>
      </c>
    </row>
    <row r="32" spans="1:26">
      <c r="A32" s="2">
        <v>6</v>
      </c>
      <c r="B32" s="2">
        <v>1257</v>
      </c>
      <c r="C32">
        <v>15</v>
      </c>
      <c r="G32" s="2">
        <v>18.309999999999999</v>
      </c>
      <c r="H32" s="2" t="s">
        <v>57</v>
      </c>
      <c r="I32">
        <v>17.3</v>
      </c>
      <c r="J32" s="2" t="s">
        <v>57</v>
      </c>
      <c r="K32" s="1">
        <v>24.2</v>
      </c>
      <c r="L32" s="2" t="s">
        <v>21</v>
      </c>
      <c r="O32" s="2">
        <f t="shared" si="0"/>
        <v>0</v>
      </c>
      <c r="P32" s="2"/>
      <c r="Q32" s="2" t="s">
        <v>31</v>
      </c>
      <c r="S32" s="2" t="s">
        <v>64</v>
      </c>
      <c r="X32" s="2"/>
      <c r="Y32" s="2" t="s">
        <v>76</v>
      </c>
      <c r="Z32" s="6" t="s">
        <v>78</v>
      </c>
    </row>
    <row r="33" spans="1:26">
      <c r="A33" s="2">
        <v>6</v>
      </c>
      <c r="B33" s="2">
        <v>1257</v>
      </c>
      <c r="C33">
        <v>16</v>
      </c>
      <c r="G33" s="2">
        <v>20.14</v>
      </c>
      <c r="H33" s="2" t="s">
        <v>57</v>
      </c>
      <c r="I33" s="2">
        <v>19.010000000000002</v>
      </c>
      <c r="J33" s="2" t="s">
        <v>57</v>
      </c>
      <c r="K33" s="1">
        <v>14.05</v>
      </c>
      <c r="L33" s="2" t="s">
        <v>21</v>
      </c>
      <c r="M33" s="2">
        <v>85.4</v>
      </c>
      <c r="N33" s="2" t="s">
        <v>71</v>
      </c>
      <c r="O33" s="2">
        <f t="shared" si="0"/>
        <v>1199.8700000000001</v>
      </c>
      <c r="P33" s="2" t="s">
        <v>34</v>
      </c>
      <c r="Q33" s="2" t="s">
        <v>60</v>
      </c>
      <c r="R33" s="2" t="s">
        <v>62</v>
      </c>
      <c r="S33" s="2" t="s">
        <v>64</v>
      </c>
      <c r="T33" s="2" t="s">
        <v>63</v>
      </c>
      <c r="U33" s="2" t="s">
        <v>65</v>
      </c>
      <c r="V33" s="2" t="s">
        <v>66</v>
      </c>
      <c r="W33" s="2" t="s">
        <v>67</v>
      </c>
      <c r="X33" s="2" t="s">
        <v>74</v>
      </c>
      <c r="Z33" s="6" t="s">
        <v>78</v>
      </c>
    </row>
    <row r="34" spans="1:26">
      <c r="A34" s="2">
        <v>6</v>
      </c>
      <c r="B34" s="2">
        <v>1257</v>
      </c>
      <c r="C34" s="2">
        <v>16</v>
      </c>
      <c r="G34" s="2"/>
      <c r="H34" s="2"/>
      <c r="K34" s="1">
        <v>4.38</v>
      </c>
      <c r="L34" s="2" t="s">
        <v>21</v>
      </c>
      <c r="O34" s="2">
        <f t="shared" si="0"/>
        <v>0</v>
      </c>
      <c r="P34" s="2"/>
      <c r="Q34" s="2" t="s">
        <v>29</v>
      </c>
      <c r="S34" s="2" t="s">
        <v>64</v>
      </c>
      <c r="U34" s="2" t="s">
        <v>75</v>
      </c>
      <c r="V34" s="2" t="s">
        <v>66</v>
      </c>
      <c r="W34" s="2" t="s">
        <v>67</v>
      </c>
      <c r="X34" s="2" t="s">
        <v>74</v>
      </c>
      <c r="Z34" s="6" t="s">
        <v>78</v>
      </c>
    </row>
    <row r="35" spans="1:26">
      <c r="A35" s="2">
        <v>6</v>
      </c>
      <c r="B35" s="2">
        <v>1257</v>
      </c>
      <c r="C35">
        <v>17</v>
      </c>
      <c r="G35" s="2">
        <v>22.54</v>
      </c>
      <c r="H35" s="2" t="s">
        <v>57</v>
      </c>
      <c r="I35">
        <v>21.78</v>
      </c>
      <c r="J35" s="2" t="s">
        <v>57</v>
      </c>
      <c r="K35" s="1">
        <v>23.88</v>
      </c>
      <c r="L35" s="2" t="s">
        <v>21</v>
      </c>
      <c r="O35" s="2">
        <f t="shared" si="0"/>
        <v>0</v>
      </c>
      <c r="P35" s="2"/>
      <c r="Q35" s="2" t="s">
        <v>29</v>
      </c>
      <c r="S35" s="2" t="s">
        <v>64</v>
      </c>
      <c r="U35" s="2" t="s">
        <v>75</v>
      </c>
      <c r="V35" s="2" t="s">
        <v>66</v>
      </c>
      <c r="W35" s="2" t="s">
        <v>67</v>
      </c>
      <c r="X35" s="2" t="s">
        <v>74</v>
      </c>
      <c r="Z35" s="6" t="s">
        <v>78</v>
      </c>
    </row>
    <row r="36" spans="1:26">
      <c r="A36" s="2">
        <v>6</v>
      </c>
      <c r="B36" s="2">
        <v>1257</v>
      </c>
      <c r="C36">
        <v>18</v>
      </c>
      <c r="G36" s="2">
        <v>18.920000000000002</v>
      </c>
      <c r="H36" s="2" t="s">
        <v>57</v>
      </c>
      <c r="I36">
        <v>17.87</v>
      </c>
      <c r="J36" s="2" t="s">
        <v>57</v>
      </c>
      <c r="K36" s="1">
        <v>1.4</v>
      </c>
      <c r="L36" s="2" t="s">
        <v>32</v>
      </c>
      <c r="M36">
        <v>3.36</v>
      </c>
      <c r="N36" s="2" t="s">
        <v>72</v>
      </c>
      <c r="O36" s="2">
        <f t="shared" si="0"/>
        <v>4.7039999999999997</v>
      </c>
      <c r="P36" s="2" t="s">
        <v>34</v>
      </c>
      <c r="Q36" s="2" t="s">
        <v>33</v>
      </c>
      <c r="S36" s="2" t="s">
        <v>64</v>
      </c>
      <c r="U36" s="2" t="s">
        <v>65</v>
      </c>
      <c r="V36" s="2" t="s">
        <v>66</v>
      </c>
      <c r="W36" s="2" t="s">
        <v>67</v>
      </c>
      <c r="X36" s="2" t="s">
        <v>74</v>
      </c>
      <c r="Z36" s="6" t="s">
        <v>78</v>
      </c>
    </row>
    <row r="37" spans="1:26">
      <c r="A37" s="2">
        <v>6</v>
      </c>
      <c r="B37" s="2">
        <v>1257</v>
      </c>
      <c r="C37" s="2">
        <v>18</v>
      </c>
      <c r="G37" s="2"/>
      <c r="H37" s="2"/>
      <c r="K37" s="1">
        <v>13.16</v>
      </c>
      <c r="L37" s="2" t="s">
        <v>34</v>
      </c>
      <c r="M37">
        <v>1</v>
      </c>
      <c r="N37" s="2" t="s">
        <v>34</v>
      </c>
      <c r="O37" s="2">
        <f t="shared" si="0"/>
        <v>13.16</v>
      </c>
      <c r="P37" s="2" t="s">
        <v>34</v>
      </c>
      <c r="Q37" s="2" t="s">
        <v>35</v>
      </c>
      <c r="S37" s="2" t="s">
        <v>64</v>
      </c>
      <c r="U37" s="2" t="s">
        <v>65</v>
      </c>
      <c r="V37" s="2" t="s">
        <v>66</v>
      </c>
      <c r="W37" s="2" t="s">
        <v>67</v>
      </c>
      <c r="X37" s="2" t="s">
        <v>74</v>
      </c>
      <c r="Z37" s="6" t="s">
        <v>78</v>
      </c>
    </row>
    <row r="38" spans="1:26">
      <c r="A38" s="2">
        <v>6</v>
      </c>
      <c r="B38" s="2">
        <v>1257</v>
      </c>
      <c r="C38">
        <v>19</v>
      </c>
      <c r="G38" s="2">
        <v>23.13</v>
      </c>
      <c r="H38" s="2" t="s">
        <v>57</v>
      </c>
      <c r="I38">
        <v>21.79</v>
      </c>
      <c r="J38" s="2" t="s">
        <v>57</v>
      </c>
      <c r="K38" s="1">
        <v>1.7</v>
      </c>
      <c r="L38" s="2" t="s">
        <v>32</v>
      </c>
      <c r="M38">
        <v>3.36</v>
      </c>
      <c r="N38" s="2" t="s">
        <v>72</v>
      </c>
      <c r="O38" s="2">
        <f t="shared" si="0"/>
        <v>5.7119999999999997</v>
      </c>
      <c r="P38" s="2" t="s">
        <v>34</v>
      </c>
      <c r="Q38" s="2" t="s">
        <v>33</v>
      </c>
      <c r="S38" s="2" t="s">
        <v>64</v>
      </c>
      <c r="U38" s="2" t="s">
        <v>65</v>
      </c>
      <c r="V38" s="2" t="s">
        <v>66</v>
      </c>
      <c r="W38" s="2" t="s">
        <v>67</v>
      </c>
      <c r="X38" s="2" t="s">
        <v>74</v>
      </c>
      <c r="Z38" s="6" t="s">
        <v>78</v>
      </c>
    </row>
    <row r="39" spans="1:26">
      <c r="A39" s="2">
        <v>6</v>
      </c>
      <c r="B39" s="2">
        <v>1257</v>
      </c>
      <c r="C39" s="2">
        <v>19</v>
      </c>
      <c r="G39" s="2"/>
      <c r="H39" s="2"/>
      <c r="K39" s="1">
        <v>15.98</v>
      </c>
      <c r="L39" s="2" t="s">
        <v>34</v>
      </c>
      <c r="M39">
        <v>1</v>
      </c>
      <c r="N39" s="2" t="s">
        <v>34</v>
      </c>
      <c r="O39" s="2">
        <f t="shared" si="0"/>
        <v>15.98</v>
      </c>
      <c r="P39" s="2" t="s">
        <v>34</v>
      </c>
      <c r="Q39" s="2" t="s">
        <v>35</v>
      </c>
      <c r="S39" s="2" t="s">
        <v>64</v>
      </c>
      <c r="U39" s="2" t="s">
        <v>65</v>
      </c>
      <c r="V39" s="2" t="s">
        <v>66</v>
      </c>
      <c r="W39" s="2" t="s">
        <v>67</v>
      </c>
      <c r="X39" s="2" t="s">
        <v>74</v>
      </c>
      <c r="Z39" s="6" t="s">
        <v>78</v>
      </c>
    </row>
    <row r="40" spans="1:26">
      <c r="A40" s="2">
        <v>6</v>
      </c>
      <c r="B40" s="2">
        <v>1257</v>
      </c>
      <c r="C40">
        <v>20</v>
      </c>
      <c r="G40" s="2">
        <v>27.94</v>
      </c>
      <c r="H40" s="2" t="s">
        <v>57</v>
      </c>
      <c r="I40">
        <v>25.43</v>
      </c>
      <c r="J40" s="2" t="s">
        <v>57</v>
      </c>
      <c r="K40" s="1">
        <v>1.29</v>
      </c>
      <c r="L40" s="2" t="s">
        <v>32</v>
      </c>
      <c r="M40">
        <v>3.36</v>
      </c>
      <c r="N40" s="2" t="s">
        <v>72</v>
      </c>
      <c r="O40" s="2">
        <f t="shared" si="0"/>
        <v>4.3343999999999996</v>
      </c>
      <c r="P40" s="2" t="s">
        <v>34</v>
      </c>
      <c r="Q40" s="2" t="s">
        <v>33</v>
      </c>
      <c r="S40" s="2" t="s">
        <v>64</v>
      </c>
      <c r="U40" s="2" t="s">
        <v>65</v>
      </c>
      <c r="V40" s="2" t="s">
        <v>66</v>
      </c>
      <c r="W40" s="2" t="s">
        <v>67</v>
      </c>
      <c r="X40" s="2" t="s">
        <v>74</v>
      </c>
      <c r="Z40" s="6" t="s">
        <v>78</v>
      </c>
    </row>
    <row r="41" spans="1:26">
      <c r="A41" s="2">
        <v>6</v>
      </c>
      <c r="B41" s="2">
        <v>1257</v>
      </c>
      <c r="C41" s="2">
        <v>20</v>
      </c>
      <c r="G41" s="2"/>
      <c r="H41" s="2"/>
      <c r="K41" s="1">
        <v>12.09</v>
      </c>
      <c r="L41" s="2" t="s">
        <v>34</v>
      </c>
      <c r="M41">
        <v>1</v>
      </c>
      <c r="N41" s="2" t="s">
        <v>34</v>
      </c>
      <c r="O41" s="2">
        <f t="shared" si="0"/>
        <v>12.09</v>
      </c>
      <c r="P41" s="2" t="s">
        <v>34</v>
      </c>
      <c r="Q41" s="2" t="s">
        <v>35</v>
      </c>
      <c r="S41" s="2" t="s">
        <v>64</v>
      </c>
      <c r="U41" s="2" t="s">
        <v>65</v>
      </c>
      <c r="V41" s="2" t="s">
        <v>66</v>
      </c>
      <c r="W41" s="2" t="s">
        <v>67</v>
      </c>
      <c r="X41" s="2" t="s">
        <v>74</v>
      </c>
      <c r="Z41" s="6" t="s">
        <v>78</v>
      </c>
    </row>
    <row r="42" spans="1:26">
      <c r="A42" s="2">
        <v>6</v>
      </c>
      <c r="B42" s="2">
        <v>1257</v>
      </c>
      <c r="C42" s="2">
        <v>20</v>
      </c>
      <c r="G42" s="2"/>
      <c r="H42" s="2"/>
      <c r="K42" s="1">
        <v>20.07</v>
      </c>
      <c r="L42" s="2" t="s">
        <v>21</v>
      </c>
      <c r="M42">
        <v>47.2</v>
      </c>
      <c r="N42" s="2" t="s">
        <v>71</v>
      </c>
      <c r="O42" s="2">
        <f t="shared" si="0"/>
        <v>947.30400000000009</v>
      </c>
      <c r="P42" s="2" t="s">
        <v>34</v>
      </c>
      <c r="Q42" s="2" t="s">
        <v>36</v>
      </c>
      <c r="S42" s="2" t="s">
        <v>64</v>
      </c>
      <c r="U42" s="2" t="s">
        <v>65</v>
      </c>
      <c r="V42" s="2" t="s">
        <v>66</v>
      </c>
      <c r="W42" s="2" t="s">
        <v>67</v>
      </c>
      <c r="X42" s="2" t="s">
        <v>74</v>
      </c>
      <c r="Z42" s="6" t="s">
        <v>78</v>
      </c>
    </row>
    <row r="43" spans="1:26">
      <c r="A43" s="2">
        <v>6</v>
      </c>
      <c r="B43" s="2">
        <v>1257</v>
      </c>
      <c r="C43">
        <v>21</v>
      </c>
      <c r="G43" s="2">
        <v>23.61</v>
      </c>
      <c r="H43" s="2" t="s">
        <v>57</v>
      </c>
      <c r="I43">
        <v>22.68</v>
      </c>
      <c r="J43" s="2" t="s">
        <v>57</v>
      </c>
      <c r="K43" s="1">
        <v>50.51</v>
      </c>
      <c r="L43" s="2" t="s">
        <v>21</v>
      </c>
      <c r="M43">
        <v>47.2</v>
      </c>
      <c r="N43" s="2" t="s">
        <v>71</v>
      </c>
      <c r="O43" s="2">
        <f t="shared" si="0"/>
        <v>2384.0720000000001</v>
      </c>
      <c r="P43" s="2" t="s">
        <v>34</v>
      </c>
      <c r="Q43" s="2" t="s">
        <v>36</v>
      </c>
      <c r="S43" s="2" t="s">
        <v>64</v>
      </c>
      <c r="U43" s="2" t="s">
        <v>65</v>
      </c>
      <c r="V43" s="2" t="s">
        <v>66</v>
      </c>
      <c r="W43" s="2" t="s">
        <v>67</v>
      </c>
      <c r="X43" s="2" t="s">
        <v>74</v>
      </c>
      <c r="Z43" s="6" t="s">
        <v>78</v>
      </c>
    </row>
    <row r="44" spans="1:26">
      <c r="A44" s="2">
        <v>6</v>
      </c>
      <c r="B44" s="2">
        <v>1257</v>
      </c>
      <c r="C44">
        <v>22</v>
      </c>
      <c r="G44" s="2">
        <v>16.29</v>
      </c>
      <c r="H44" s="2" t="s">
        <v>57</v>
      </c>
      <c r="I44">
        <v>13.21</v>
      </c>
      <c r="J44" s="2" t="s">
        <v>57</v>
      </c>
      <c r="K44" s="1">
        <v>29.42</v>
      </c>
      <c r="L44" s="2" t="s">
        <v>21</v>
      </c>
      <c r="M44">
        <v>47.2</v>
      </c>
      <c r="N44" s="2" t="s">
        <v>71</v>
      </c>
      <c r="O44" s="2">
        <f t="shared" si="0"/>
        <v>1388.6240000000003</v>
      </c>
      <c r="P44" s="2" t="s">
        <v>34</v>
      </c>
      <c r="Q44" s="2" t="s">
        <v>36</v>
      </c>
      <c r="S44" s="2" t="s">
        <v>64</v>
      </c>
      <c r="U44" s="2" t="s">
        <v>65</v>
      </c>
      <c r="V44" s="2" t="s">
        <v>66</v>
      </c>
      <c r="W44" s="2" t="s">
        <v>67</v>
      </c>
      <c r="X44" s="2" t="s">
        <v>74</v>
      </c>
      <c r="Z44" s="6" t="s">
        <v>78</v>
      </c>
    </row>
    <row r="45" spans="1:26">
      <c r="A45" s="2">
        <v>6</v>
      </c>
      <c r="B45" s="2">
        <v>1257</v>
      </c>
      <c r="C45">
        <v>23</v>
      </c>
      <c r="G45" s="2">
        <v>21.51</v>
      </c>
      <c r="H45" s="2" t="s">
        <v>57</v>
      </c>
      <c r="I45">
        <v>17.7</v>
      </c>
      <c r="J45" s="2" t="s">
        <v>57</v>
      </c>
      <c r="K45" s="1">
        <v>1.39</v>
      </c>
      <c r="L45" s="2" t="s">
        <v>32</v>
      </c>
      <c r="M45">
        <v>3.36</v>
      </c>
      <c r="N45" s="2" t="s">
        <v>72</v>
      </c>
      <c r="O45" s="2">
        <f t="shared" si="0"/>
        <v>4.6703999999999999</v>
      </c>
      <c r="P45" s="2" t="s">
        <v>34</v>
      </c>
      <c r="Q45" s="2" t="s">
        <v>33</v>
      </c>
      <c r="S45" s="2" t="s">
        <v>64</v>
      </c>
      <c r="U45" s="2" t="s">
        <v>65</v>
      </c>
      <c r="V45" s="2" t="s">
        <v>66</v>
      </c>
      <c r="W45" s="2" t="s">
        <v>67</v>
      </c>
      <c r="X45" s="2" t="s">
        <v>74</v>
      </c>
      <c r="Z45" s="6" t="s">
        <v>78</v>
      </c>
    </row>
    <row r="46" spans="1:26">
      <c r="A46" s="2">
        <v>6</v>
      </c>
      <c r="B46" s="2">
        <v>1257</v>
      </c>
      <c r="C46" s="2">
        <v>23</v>
      </c>
      <c r="G46" s="2"/>
      <c r="H46" s="2"/>
      <c r="K46" s="1">
        <v>13.03</v>
      </c>
      <c r="L46" s="2" t="s">
        <v>34</v>
      </c>
      <c r="M46">
        <v>1</v>
      </c>
      <c r="N46" s="2" t="s">
        <v>34</v>
      </c>
      <c r="O46" s="2">
        <f t="shared" si="0"/>
        <v>13.03</v>
      </c>
      <c r="P46" s="2" t="s">
        <v>34</v>
      </c>
      <c r="Q46" s="2" t="s">
        <v>35</v>
      </c>
      <c r="S46" s="2" t="s">
        <v>64</v>
      </c>
      <c r="U46" s="2" t="s">
        <v>65</v>
      </c>
      <c r="V46" s="2" t="s">
        <v>66</v>
      </c>
      <c r="W46" s="2" t="s">
        <v>67</v>
      </c>
      <c r="X46" s="2" t="s">
        <v>74</v>
      </c>
      <c r="Z46" s="6" t="s">
        <v>78</v>
      </c>
    </row>
    <row r="47" spans="1:26">
      <c r="A47" s="2">
        <v>6</v>
      </c>
      <c r="B47" s="2">
        <v>1257</v>
      </c>
      <c r="C47">
        <v>24</v>
      </c>
      <c r="G47" s="2">
        <v>21.82</v>
      </c>
      <c r="H47" s="2" t="s">
        <v>57</v>
      </c>
      <c r="I47">
        <v>18.440000000000001</v>
      </c>
      <c r="J47" s="2" t="s">
        <v>57</v>
      </c>
      <c r="K47" s="1">
        <v>1.45</v>
      </c>
      <c r="L47" s="2" t="s">
        <v>32</v>
      </c>
      <c r="M47">
        <v>3.36</v>
      </c>
      <c r="N47" s="2" t="s">
        <v>72</v>
      </c>
      <c r="O47" s="2">
        <f t="shared" si="0"/>
        <v>4.8719999999999999</v>
      </c>
      <c r="P47" s="2" t="s">
        <v>34</v>
      </c>
      <c r="Q47" s="2" t="s">
        <v>33</v>
      </c>
      <c r="S47" s="2" t="s">
        <v>64</v>
      </c>
      <c r="U47" s="2" t="s">
        <v>65</v>
      </c>
      <c r="V47" s="2" t="s">
        <v>66</v>
      </c>
      <c r="W47" s="2" t="s">
        <v>67</v>
      </c>
      <c r="X47" s="2" t="s">
        <v>74</v>
      </c>
      <c r="Z47" s="6" t="s">
        <v>78</v>
      </c>
    </row>
    <row r="48" spans="1:26">
      <c r="A48" s="2">
        <v>6</v>
      </c>
      <c r="B48" s="2">
        <v>1257</v>
      </c>
      <c r="C48" s="2">
        <v>24</v>
      </c>
      <c r="G48" s="2"/>
      <c r="H48" s="2"/>
      <c r="K48" s="1">
        <v>13.58</v>
      </c>
      <c r="L48" s="2" t="s">
        <v>34</v>
      </c>
      <c r="M48">
        <v>1</v>
      </c>
      <c r="N48" s="2" t="s">
        <v>34</v>
      </c>
      <c r="O48" s="2">
        <f t="shared" si="0"/>
        <v>13.58</v>
      </c>
      <c r="P48" s="2" t="s">
        <v>34</v>
      </c>
      <c r="Q48" s="2" t="s">
        <v>35</v>
      </c>
      <c r="S48" s="2" t="s">
        <v>64</v>
      </c>
      <c r="U48" s="2" t="s">
        <v>65</v>
      </c>
      <c r="V48" s="2" t="s">
        <v>66</v>
      </c>
      <c r="W48" s="2" t="s">
        <v>67</v>
      </c>
      <c r="X48" s="2" t="s">
        <v>74</v>
      </c>
      <c r="Z48" s="6" t="s">
        <v>78</v>
      </c>
    </row>
    <row r="49" spans="1:26">
      <c r="A49" s="2">
        <v>6</v>
      </c>
      <c r="B49" s="2">
        <v>1257</v>
      </c>
      <c r="C49">
        <v>25</v>
      </c>
      <c r="G49" s="2">
        <v>22.46</v>
      </c>
      <c r="H49" s="2" t="s">
        <v>57</v>
      </c>
      <c r="I49">
        <v>20.86</v>
      </c>
      <c r="J49" s="2" t="s">
        <v>57</v>
      </c>
      <c r="K49" s="1">
        <v>0.53</v>
      </c>
      <c r="L49" s="2" t="s">
        <v>30</v>
      </c>
      <c r="M49">
        <v>7</v>
      </c>
      <c r="N49" s="2" t="s">
        <v>73</v>
      </c>
      <c r="O49" s="2">
        <f t="shared" si="0"/>
        <v>3.71</v>
      </c>
      <c r="P49" s="2" t="s">
        <v>34</v>
      </c>
      <c r="Q49" s="2" t="s">
        <v>69</v>
      </c>
      <c r="R49" s="2" t="s">
        <v>62</v>
      </c>
      <c r="S49" s="2" t="s">
        <v>64</v>
      </c>
      <c r="T49" s="2" t="s">
        <v>63</v>
      </c>
      <c r="U49" s="2" t="s">
        <v>65</v>
      </c>
      <c r="V49" s="2" t="s">
        <v>66</v>
      </c>
      <c r="W49" s="2" t="s">
        <v>67</v>
      </c>
      <c r="X49" s="2" t="s">
        <v>74</v>
      </c>
      <c r="Z49" s="6" t="s">
        <v>78</v>
      </c>
    </row>
    <row r="50" spans="1:26" s="2" customFormat="1">
      <c r="A50" s="2">
        <v>6</v>
      </c>
      <c r="B50" s="2">
        <v>1257</v>
      </c>
      <c r="C50" s="2">
        <v>25</v>
      </c>
      <c r="K50" s="1">
        <v>6.5090000000000003</v>
      </c>
      <c r="L50" s="2" t="s">
        <v>21</v>
      </c>
      <c r="M50" s="2">
        <v>171</v>
      </c>
      <c r="N50" s="2" t="s">
        <v>71</v>
      </c>
      <c r="O50" s="2">
        <f t="shared" si="0"/>
        <v>1113.039</v>
      </c>
      <c r="P50" s="2" t="s">
        <v>34</v>
      </c>
      <c r="Q50" s="2" t="s">
        <v>37</v>
      </c>
      <c r="S50" s="2" t="s">
        <v>64</v>
      </c>
      <c r="U50" s="2" t="s">
        <v>65</v>
      </c>
      <c r="V50" s="2" t="s">
        <v>66</v>
      </c>
      <c r="W50" s="2" t="s">
        <v>67</v>
      </c>
      <c r="X50" s="2" t="s">
        <v>74</v>
      </c>
      <c r="Z50" s="6" t="s">
        <v>78</v>
      </c>
    </row>
    <row r="51" spans="1:26">
      <c r="A51" s="2">
        <v>6</v>
      </c>
      <c r="B51" s="2">
        <v>1257</v>
      </c>
      <c r="C51">
        <v>26</v>
      </c>
      <c r="G51" s="2">
        <v>23.46</v>
      </c>
      <c r="H51" s="2" t="s">
        <v>57</v>
      </c>
      <c r="I51">
        <v>22.96</v>
      </c>
      <c r="J51" s="2" t="s">
        <v>57</v>
      </c>
      <c r="K51" s="1">
        <v>0.58299999999999996</v>
      </c>
      <c r="L51" s="2" t="s">
        <v>30</v>
      </c>
      <c r="M51">
        <v>7</v>
      </c>
      <c r="N51" s="2" t="s">
        <v>73</v>
      </c>
      <c r="O51" s="2">
        <f t="shared" si="0"/>
        <v>4.0809999999999995</v>
      </c>
      <c r="P51" s="2" t="s">
        <v>34</v>
      </c>
      <c r="Q51" s="2" t="s">
        <v>69</v>
      </c>
      <c r="R51" s="2" t="s">
        <v>62</v>
      </c>
      <c r="S51" s="2" t="s">
        <v>64</v>
      </c>
      <c r="T51" s="2" t="s">
        <v>63</v>
      </c>
      <c r="U51" s="2" t="s">
        <v>65</v>
      </c>
      <c r="V51" s="2" t="s">
        <v>66</v>
      </c>
      <c r="W51" s="2" t="s">
        <v>67</v>
      </c>
      <c r="X51" s="2" t="s">
        <v>74</v>
      </c>
      <c r="Z51" s="6" t="s">
        <v>78</v>
      </c>
    </row>
    <row r="52" spans="1:26">
      <c r="A52" s="2">
        <v>6</v>
      </c>
      <c r="B52" s="2">
        <v>1257</v>
      </c>
      <c r="C52" s="2">
        <v>26</v>
      </c>
      <c r="G52" s="2"/>
      <c r="H52" s="2"/>
      <c r="K52" s="1">
        <v>7.1639999999999997</v>
      </c>
      <c r="L52" s="2" t="s">
        <v>21</v>
      </c>
      <c r="M52">
        <v>171</v>
      </c>
      <c r="N52" s="2" t="s">
        <v>71</v>
      </c>
      <c r="O52" s="2">
        <f t="shared" si="0"/>
        <v>1225.0439999999999</v>
      </c>
      <c r="P52" s="2" t="s">
        <v>34</v>
      </c>
      <c r="Q52" s="2" t="s">
        <v>37</v>
      </c>
      <c r="S52" s="2" t="s">
        <v>64</v>
      </c>
      <c r="U52" s="2" t="s">
        <v>65</v>
      </c>
      <c r="V52" s="2" t="s">
        <v>66</v>
      </c>
      <c r="W52" s="2" t="s">
        <v>67</v>
      </c>
      <c r="X52" s="2" t="s">
        <v>74</v>
      </c>
      <c r="Z52" s="6" t="s">
        <v>78</v>
      </c>
    </row>
    <row r="53" spans="1:26">
      <c r="A53" s="2">
        <v>6</v>
      </c>
      <c r="B53" s="2">
        <v>1257</v>
      </c>
      <c r="C53">
        <v>27</v>
      </c>
      <c r="G53" s="2">
        <v>18.260000000000002</v>
      </c>
      <c r="H53" s="2" t="s">
        <v>57</v>
      </c>
      <c r="I53">
        <v>16.68</v>
      </c>
      <c r="J53" s="2" t="s">
        <v>57</v>
      </c>
      <c r="K53" s="1">
        <v>0.42399999999999999</v>
      </c>
      <c r="L53" s="2" t="s">
        <v>30</v>
      </c>
      <c r="M53">
        <v>7</v>
      </c>
      <c r="N53" s="2" t="s">
        <v>73</v>
      </c>
      <c r="O53" s="2">
        <f t="shared" si="0"/>
        <v>2.968</v>
      </c>
      <c r="P53" s="2" t="s">
        <v>34</v>
      </c>
      <c r="Q53" s="2" t="s">
        <v>69</v>
      </c>
      <c r="R53" s="2" t="s">
        <v>62</v>
      </c>
      <c r="S53" s="2" t="s">
        <v>64</v>
      </c>
      <c r="T53" s="2" t="s">
        <v>63</v>
      </c>
      <c r="U53" s="2" t="s">
        <v>65</v>
      </c>
      <c r="V53" s="2" t="s">
        <v>66</v>
      </c>
      <c r="W53" s="2" t="s">
        <v>67</v>
      </c>
      <c r="X53" s="2" t="s">
        <v>74</v>
      </c>
      <c r="Z53" s="6" t="s">
        <v>78</v>
      </c>
    </row>
    <row r="54" spans="1:26">
      <c r="A54" s="2">
        <v>6</v>
      </c>
      <c r="B54" s="2">
        <v>1257</v>
      </c>
      <c r="C54" s="2">
        <v>27</v>
      </c>
      <c r="G54" s="2"/>
      <c r="H54" s="2"/>
      <c r="K54" s="1">
        <v>5.2050000000000001</v>
      </c>
      <c r="L54" s="2" t="s">
        <v>21</v>
      </c>
      <c r="M54">
        <v>171</v>
      </c>
      <c r="N54" s="2" t="s">
        <v>71</v>
      </c>
      <c r="O54" s="2">
        <f t="shared" si="0"/>
        <v>890.05500000000006</v>
      </c>
      <c r="P54" s="2" t="s">
        <v>34</v>
      </c>
      <c r="Q54" s="2" t="s">
        <v>37</v>
      </c>
      <c r="S54" s="2" t="s">
        <v>64</v>
      </c>
      <c r="U54" s="2" t="s">
        <v>65</v>
      </c>
      <c r="V54" s="2" t="s">
        <v>66</v>
      </c>
      <c r="W54" s="2" t="s">
        <v>67</v>
      </c>
      <c r="X54" s="2" t="s">
        <v>74</v>
      </c>
      <c r="Z54" s="6" t="s">
        <v>78</v>
      </c>
    </row>
    <row r="55" spans="1:26">
      <c r="A55" s="2">
        <v>6</v>
      </c>
      <c r="B55" s="2">
        <v>1257</v>
      </c>
      <c r="C55">
        <v>28</v>
      </c>
      <c r="G55" s="2">
        <v>36.450000000000003</v>
      </c>
      <c r="H55" s="2" t="s">
        <v>57</v>
      </c>
      <c r="I55">
        <v>16.350000000000001</v>
      </c>
      <c r="J55" s="2" t="s">
        <v>57</v>
      </c>
      <c r="K55" s="1">
        <v>0.41499999999999998</v>
      </c>
      <c r="L55" s="2" t="s">
        <v>30</v>
      </c>
      <c r="M55">
        <v>7</v>
      </c>
      <c r="N55" s="2" t="s">
        <v>73</v>
      </c>
      <c r="O55" s="2">
        <f t="shared" si="0"/>
        <v>2.9049999999999998</v>
      </c>
      <c r="P55" s="2" t="s">
        <v>34</v>
      </c>
      <c r="Q55" s="2" t="s">
        <v>69</v>
      </c>
      <c r="R55" s="2" t="s">
        <v>62</v>
      </c>
      <c r="S55" s="2" t="s">
        <v>64</v>
      </c>
      <c r="T55" s="2" t="s">
        <v>63</v>
      </c>
      <c r="U55" s="2" t="s">
        <v>65</v>
      </c>
      <c r="V55" s="2" t="s">
        <v>66</v>
      </c>
      <c r="W55" s="2" t="s">
        <v>67</v>
      </c>
      <c r="X55" s="2" t="s">
        <v>74</v>
      </c>
      <c r="Z55" s="6" t="s">
        <v>78</v>
      </c>
    </row>
    <row r="56" spans="1:26">
      <c r="A56" s="2">
        <v>6</v>
      </c>
      <c r="B56" s="2">
        <v>1257</v>
      </c>
      <c r="C56" s="2">
        <v>28</v>
      </c>
      <c r="G56" s="2"/>
      <c r="H56" s="2"/>
      <c r="K56" s="1">
        <v>5.1020000000000003</v>
      </c>
      <c r="L56" s="2" t="s">
        <v>21</v>
      </c>
      <c r="M56">
        <v>171</v>
      </c>
      <c r="N56" s="2" t="s">
        <v>71</v>
      </c>
      <c r="O56" s="2">
        <f t="shared" si="0"/>
        <v>872.44200000000001</v>
      </c>
      <c r="P56" s="2" t="s">
        <v>34</v>
      </c>
      <c r="Q56" s="2" t="s">
        <v>37</v>
      </c>
      <c r="S56" s="2" t="s">
        <v>64</v>
      </c>
      <c r="U56" s="2" t="s">
        <v>65</v>
      </c>
      <c r="V56" s="2" t="s">
        <v>66</v>
      </c>
      <c r="W56" s="2" t="s">
        <v>67</v>
      </c>
      <c r="X56" s="2" t="s">
        <v>74</v>
      </c>
      <c r="Z56" s="6" t="s">
        <v>78</v>
      </c>
    </row>
    <row r="57" spans="1:26">
      <c r="A57" s="2">
        <v>6</v>
      </c>
      <c r="B57" s="2">
        <v>1257</v>
      </c>
      <c r="C57">
        <v>29</v>
      </c>
      <c r="G57" s="2">
        <v>21.72</v>
      </c>
      <c r="H57" s="2" t="s">
        <v>57</v>
      </c>
      <c r="I57">
        <v>17.170000000000002</v>
      </c>
      <c r="J57" s="2" t="s">
        <v>57</v>
      </c>
      <c r="K57" s="1">
        <v>0.436</v>
      </c>
      <c r="L57" s="2" t="s">
        <v>30</v>
      </c>
      <c r="M57">
        <v>7</v>
      </c>
      <c r="N57" s="2" t="s">
        <v>73</v>
      </c>
      <c r="O57" s="2">
        <f t="shared" si="0"/>
        <v>3.052</v>
      </c>
      <c r="P57" s="2" t="s">
        <v>34</v>
      </c>
      <c r="Q57" s="2" t="s">
        <v>69</v>
      </c>
      <c r="R57" s="2" t="s">
        <v>62</v>
      </c>
      <c r="S57" s="2" t="s">
        <v>64</v>
      </c>
      <c r="T57" s="2" t="s">
        <v>63</v>
      </c>
      <c r="U57" s="2" t="s">
        <v>65</v>
      </c>
      <c r="V57" s="2" t="s">
        <v>66</v>
      </c>
      <c r="W57" s="2" t="s">
        <v>67</v>
      </c>
      <c r="X57" s="2" t="s">
        <v>74</v>
      </c>
      <c r="Z57" s="6" t="s">
        <v>78</v>
      </c>
    </row>
    <row r="58" spans="1:26">
      <c r="A58" s="2">
        <v>6</v>
      </c>
      <c r="B58" s="2">
        <v>1257</v>
      </c>
      <c r="C58" s="2">
        <v>29</v>
      </c>
      <c r="G58" s="2"/>
      <c r="H58" s="2"/>
      <c r="K58" s="1">
        <v>5.3579999999999997</v>
      </c>
      <c r="L58" s="2" t="s">
        <v>21</v>
      </c>
      <c r="M58">
        <v>171</v>
      </c>
      <c r="N58" s="2" t="s">
        <v>71</v>
      </c>
      <c r="O58" s="2">
        <f t="shared" si="0"/>
        <v>916.21799999999996</v>
      </c>
      <c r="P58" s="2" t="s">
        <v>34</v>
      </c>
      <c r="Q58" s="2" t="s">
        <v>37</v>
      </c>
      <c r="S58" s="2" t="s">
        <v>64</v>
      </c>
      <c r="U58" s="2" t="s">
        <v>65</v>
      </c>
      <c r="V58" s="2" t="s">
        <v>66</v>
      </c>
      <c r="W58" s="2" t="s">
        <v>67</v>
      </c>
      <c r="X58" s="2" t="s">
        <v>74</v>
      </c>
      <c r="Z58" s="6" t="s">
        <v>78</v>
      </c>
    </row>
    <row r="59" spans="1:26">
      <c r="A59" s="2">
        <v>6</v>
      </c>
      <c r="B59" s="2">
        <v>1257</v>
      </c>
      <c r="C59">
        <v>30</v>
      </c>
      <c r="G59" s="2">
        <v>23.94</v>
      </c>
      <c r="H59" s="2" t="s">
        <v>57</v>
      </c>
      <c r="I59">
        <v>23.94</v>
      </c>
      <c r="J59" s="2" t="s">
        <v>57</v>
      </c>
      <c r="K59" s="1">
        <v>0.60799999999999998</v>
      </c>
      <c r="L59" s="2" t="s">
        <v>30</v>
      </c>
      <c r="M59">
        <v>7</v>
      </c>
      <c r="N59" s="2" t="s">
        <v>73</v>
      </c>
      <c r="O59" s="2">
        <f t="shared" si="0"/>
        <v>4.2560000000000002</v>
      </c>
      <c r="P59" s="2" t="s">
        <v>34</v>
      </c>
      <c r="Q59" s="2" t="s">
        <v>69</v>
      </c>
      <c r="R59" s="2" t="s">
        <v>62</v>
      </c>
      <c r="S59" s="2" t="s">
        <v>64</v>
      </c>
      <c r="T59" s="2" t="s">
        <v>63</v>
      </c>
      <c r="U59" s="2" t="s">
        <v>65</v>
      </c>
      <c r="V59" s="2" t="s">
        <v>66</v>
      </c>
      <c r="W59" s="2" t="s">
        <v>67</v>
      </c>
      <c r="X59" s="2" t="s">
        <v>74</v>
      </c>
      <c r="Z59" s="6" t="s">
        <v>78</v>
      </c>
    </row>
    <row r="60" spans="1:26">
      <c r="A60" s="2">
        <v>6</v>
      </c>
      <c r="B60" s="2">
        <v>1257</v>
      </c>
      <c r="C60" s="2">
        <v>30</v>
      </c>
      <c r="G60" s="2"/>
      <c r="H60" s="2"/>
      <c r="K60" s="1">
        <v>7.47</v>
      </c>
      <c r="L60" s="2" t="s">
        <v>21</v>
      </c>
      <c r="M60">
        <v>171</v>
      </c>
      <c r="N60" s="2" t="s">
        <v>71</v>
      </c>
      <c r="O60" s="2">
        <f t="shared" si="0"/>
        <v>1277.3699999999999</v>
      </c>
      <c r="P60" s="2" t="s">
        <v>34</v>
      </c>
      <c r="Q60" s="2" t="s">
        <v>37</v>
      </c>
      <c r="S60" s="2" t="s">
        <v>64</v>
      </c>
      <c r="U60" s="2" t="s">
        <v>65</v>
      </c>
      <c r="V60" s="2" t="s">
        <v>66</v>
      </c>
      <c r="W60" s="2" t="s">
        <v>67</v>
      </c>
      <c r="X60" s="2" t="s">
        <v>74</v>
      </c>
      <c r="Z60" s="6" t="s">
        <v>78</v>
      </c>
    </row>
    <row r="61" spans="1:26">
      <c r="A61" s="2">
        <v>6</v>
      </c>
      <c r="B61" s="2">
        <v>1257</v>
      </c>
      <c r="C61">
        <v>31</v>
      </c>
      <c r="G61" s="2">
        <v>26.63</v>
      </c>
      <c r="H61" s="2" t="s">
        <v>57</v>
      </c>
      <c r="I61">
        <v>26.63</v>
      </c>
      <c r="J61" s="2" t="s">
        <v>57</v>
      </c>
      <c r="K61" s="1">
        <v>0.67600000000000005</v>
      </c>
      <c r="L61" s="2" t="s">
        <v>30</v>
      </c>
      <c r="M61">
        <v>7</v>
      </c>
      <c r="N61" s="2" t="s">
        <v>73</v>
      </c>
      <c r="O61" s="2">
        <f t="shared" si="0"/>
        <v>4.7320000000000002</v>
      </c>
      <c r="P61" s="2" t="s">
        <v>34</v>
      </c>
      <c r="Q61" s="2" t="s">
        <v>69</v>
      </c>
      <c r="R61" s="2" t="s">
        <v>62</v>
      </c>
      <c r="S61" s="2" t="s">
        <v>64</v>
      </c>
      <c r="T61" s="2" t="s">
        <v>63</v>
      </c>
      <c r="U61" s="2" t="s">
        <v>65</v>
      </c>
      <c r="V61" s="2" t="s">
        <v>66</v>
      </c>
      <c r="W61" s="2" t="s">
        <v>67</v>
      </c>
      <c r="X61" s="2" t="s">
        <v>74</v>
      </c>
      <c r="Z61" s="6" t="s">
        <v>78</v>
      </c>
    </row>
    <row r="62" spans="1:26">
      <c r="A62" s="2">
        <v>6</v>
      </c>
      <c r="B62" s="2">
        <v>1257</v>
      </c>
      <c r="C62" s="2">
        <v>31</v>
      </c>
      <c r="G62" s="2"/>
      <c r="H62" s="2"/>
      <c r="K62" s="1">
        <v>8.31</v>
      </c>
      <c r="L62" s="2" t="s">
        <v>21</v>
      </c>
      <c r="M62">
        <v>171</v>
      </c>
      <c r="N62" s="2" t="s">
        <v>71</v>
      </c>
      <c r="O62" s="2">
        <f t="shared" si="0"/>
        <v>1421.01</v>
      </c>
      <c r="P62" s="2" t="s">
        <v>34</v>
      </c>
      <c r="Q62" s="2" t="s">
        <v>37</v>
      </c>
      <c r="S62" s="2" t="s">
        <v>64</v>
      </c>
      <c r="U62" s="2" t="s">
        <v>65</v>
      </c>
      <c r="V62" s="2" t="s">
        <v>66</v>
      </c>
      <c r="W62" s="2" t="s">
        <v>67</v>
      </c>
      <c r="X62" s="2" t="s">
        <v>74</v>
      </c>
      <c r="Z62" s="6" t="s">
        <v>78</v>
      </c>
    </row>
    <row r="63" spans="1:26">
      <c r="A63" s="2">
        <v>6</v>
      </c>
      <c r="B63" s="2">
        <v>1257</v>
      </c>
      <c r="C63">
        <v>32</v>
      </c>
      <c r="G63" s="2">
        <v>31.92</v>
      </c>
      <c r="H63" s="2" t="s">
        <v>57</v>
      </c>
      <c r="I63">
        <v>31.02</v>
      </c>
      <c r="J63" s="2" t="s">
        <v>57</v>
      </c>
      <c r="K63" s="1">
        <v>0.78800000000000003</v>
      </c>
      <c r="L63" s="2" t="s">
        <v>30</v>
      </c>
      <c r="M63">
        <v>7</v>
      </c>
      <c r="N63" s="2" t="s">
        <v>73</v>
      </c>
      <c r="O63" s="2">
        <f t="shared" si="0"/>
        <v>5.516</v>
      </c>
      <c r="P63" s="2" t="s">
        <v>34</v>
      </c>
      <c r="Q63" s="2" t="s">
        <v>69</v>
      </c>
      <c r="R63" s="2" t="s">
        <v>62</v>
      </c>
      <c r="S63" s="2" t="s">
        <v>64</v>
      </c>
      <c r="T63" s="2" t="s">
        <v>63</v>
      </c>
      <c r="U63" s="2" t="s">
        <v>65</v>
      </c>
      <c r="V63" s="2" t="s">
        <v>66</v>
      </c>
      <c r="W63" s="2" t="s">
        <v>67</v>
      </c>
      <c r="X63" s="2" t="s">
        <v>74</v>
      </c>
      <c r="Z63" s="6" t="s">
        <v>78</v>
      </c>
    </row>
    <row r="64" spans="1:26">
      <c r="A64" s="2">
        <v>6</v>
      </c>
      <c r="B64" s="2">
        <v>1257</v>
      </c>
      <c r="C64" s="2">
        <v>32</v>
      </c>
      <c r="G64" s="2"/>
      <c r="H64" s="2"/>
      <c r="K64" s="1">
        <v>9.68</v>
      </c>
      <c r="L64" s="2" t="s">
        <v>21</v>
      </c>
      <c r="M64">
        <v>171</v>
      </c>
      <c r="N64" s="2" t="s">
        <v>71</v>
      </c>
      <c r="O64" s="2">
        <f t="shared" si="0"/>
        <v>1655.28</v>
      </c>
      <c r="P64" s="2" t="s">
        <v>34</v>
      </c>
      <c r="Q64" s="2" t="s">
        <v>37</v>
      </c>
      <c r="S64" s="2" t="s">
        <v>64</v>
      </c>
      <c r="U64" s="2" t="s">
        <v>65</v>
      </c>
      <c r="V64" s="2" t="s">
        <v>66</v>
      </c>
      <c r="W64" s="2" t="s">
        <v>67</v>
      </c>
      <c r="X64" s="2" t="s">
        <v>74</v>
      </c>
      <c r="Z64" s="6" t="s">
        <v>78</v>
      </c>
    </row>
    <row r="65" spans="1:26">
      <c r="A65" s="2">
        <v>6</v>
      </c>
      <c r="B65" s="2">
        <v>1257</v>
      </c>
      <c r="C65">
        <v>33</v>
      </c>
      <c r="G65" s="2">
        <v>33.630000000000003</v>
      </c>
      <c r="H65" s="2" t="s">
        <v>57</v>
      </c>
      <c r="I65">
        <v>33.130000000000003</v>
      </c>
      <c r="J65" s="2" t="s">
        <v>57</v>
      </c>
      <c r="K65" s="1">
        <v>0.84099999999999997</v>
      </c>
      <c r="L65" s="2" t="s">
        <v>30</v>
      </c>
      <c r="M65">
        <v>7</v>
      </c>
      <c r="N65" s="2" t="s">
        <v>73</v>
      </c>
      <c r="O65" s="2">
        <f t="shared" si="0"/>
        <v>5.8869999999999996</v>
      </c>
      <c r="P65" s="2" t="s">
        <v>34</v>
      </c>
      <c r="Q65" s="2" t="s">
        <v>69</v>
      </c>
      <c r="R65" s="2" t="s">
        <v>62</v>
      </c>
      <c r="S65" s="2" t="s">
        <v>64</v>
      </c>
      <c r="T65" s="2" t="s">
        <v>63</v>
      </c>
      <c r="U65" s="2" t="s">
        <v>65</v>
      </c>
      <c r="V65" s="2" t="s">
        <v>66</v>
      </c>
      <c r="W65" s="2" t="s">
        <v>67</v>
      </c>
      <c r="X65" s="2" t="s">
        <v>74</v>
      </c>
      <c r="Z65" s="6" t="s">
        <v>78</v>
      </c>
    </row>
    <row r="66" spans="1:26">
      <c r="A66" s="2">
        <v>6</v>
      </c>
      <c r="B66" s="2">
        <v>1257</v>
      </c>
      <c r="C66" s="2">
        <v>33</v>
      </c>
      <c r="G66" s="2"/>
      <c r="H66" s="2"/>
      <c r="K66" s="1">
        <v>10.337999999999999</v>
      </c>
      <c r="L66" s="2" t="s">
        <v>21</v>
      </c>
      <c r="M66">
        <v>171</v>
      </c>
      <c r="N66" s="2" t="s">
        <v>71</v>
      </c>
      <c r="O66" s="2">
        <f t="shared" si="0"/>
        <v>1767.7979999999998</v>
      </c>
      <c r="P66" s="2" t="s">
        <v>34</v>
      </c>
      <c r="Q66" s="2" t="s">
        <v>37</v>
      </c>
      <c r="S66" s="2" t="s">
        <v>64</v>
      </c>
      <c r="U66" s="2" t="s">
        <v>65</v>
      </c>
      <c r="V66" s="2" t="s">
        <v>66</v>
      </c>
      <c r="W66" s="2" t="s">
        <v>67</v>
      </c>
      <c r="X66" s="2" t="s">
        <v>74</v>
      </c>
      <c r="Z66" s="6" t="s">
        <v>78</v>
      </c>
    </row>
    <row r="67" spans="1:26">
      <c r="A67" s="2">
        <v>6</v>
      </c>
      <c r="B67" s="2">
        <v>1257</v>
      </c>
      <c r="C67">
        <v>34</v>
      </c>
      <c r="G67" s="2">
        <v>26.1</v>
      </c>
      <c r="H67" s="2" t="s">
        <v>57</v>
      </c>
      <c r="I67">
        <v>20.77</v>
      </c>
      <c r="J67" s="2" t="s">
        <v>57</v>
      </c>
      <c r="K67" s="1">
        <v>0.52800000000000002</v>
      </c>
      <c r="L67" s="2" t="s">
        <v>30</v>
      </c>
      <c r="M67">
        <v>7</v>
      </c>
      <c r="N67" s="2" t="s">
        <v>73</v>
      </c>
      <c r="O67" s="2">
        <f t="shared" si="0"/>
        <v>3.6960000000000002</v>
      </c>
      <c r="P67" s="2" t="s">
        <v>34</v>
      </c>
      <c r="Q67" s="2" t="s">
        <v>69</v>
      </c>
      <c r="R67" s="2" t="s">
        <v>62</v>
      </c>
      <c r="S67" s="2" t="s">
        <v>64</v>
      </c>
      <c r="T67" s="2" t="s">
        <v>63</v>
      </c>
      <c r="U67" s="2" t="s">
        <v>65</v>
      </c>
      <c r="V67" s="2" t="s">
        <v>66</v>
      </c>
      <c r="W67" s="2" t="s">
        <v>67</v>
      </c>
      <c r="X67" s="2" t="s">
        <v>74</v>
      </c>
      <c r="Z67" s="6" t="s">
        <v>78</v>
      </c>
    </row>
    <row r="68" spans="1:26">
      <c r="A68" s="2">
        <v>6</v>
      </c>
      <c r="B68" s="2">
        <v>1257</v>
      </c>
      <c r="C68" s="2">
        <v>34</v>
      </c>
      <c r="G68" s="2"/>
      <c r="H68" s="2"/>
      <c r="K68" s="1">
        <v>22.45</v>
      </c>
      <c r="L68" s="2" t="s">
        <v>21</v>
      </c>
      <c r="M68">
        <v>92.5</v>
      </c>
      <c r="N68" s="2" t="s">
        <v>71</v>
      </c>
      <c r="O68" s="2">
        <f t="shared" si="0"/>
        <v>2076.625</v>
      </c>
      <c r="P68" s="2" t="s">
        <v>34</v>
      </c>
      <c r="Q68" s="2" t="s">
        <v>38</v>
      </c>
      <c r="S68" s="2" t="s">
        <v>64</v>
      </c>
      <c r="U68" s="2" t="s">
        <v>65</v>
      </c>
      <c r="V68" s="2" t="s">
        <v>66</v>
      </c>
      <c r="W68" s="2" t="s">
        <v>67</v>
      </c>
      <c r="X68" s="2" t="s">
        <v>74</v>
      </c>
      <c r="Z68" s="6" t="s">
        <v>78</v>
      </c>
    </row>
    <row r="69" spans="1:26">
      <c r="A69" s="2">
        <v>6</v>
      </c>
      <c r="B69" s="2">
        <v>1257</v>
      </c>
      <c r="C69" s="2">
        <v>34</v>
      </c>
      <c r="G69" s="2"/>
      <c r="H69" s="2"/>
      <c r="K69" s="1">
        <v>6.4809999999999999</v>
      </c>
      <c r="L69" s="2" t="s">
        <v>21</v>
      </c>
      <c r="M69">
        <v>171</v>
      </c>
      <c r="N69" s="2" t="s">
        <v>71</v>
      </c>
      <c r="O69" s="2">
        <f t="shared" ref="O69:O132" si="1">M69*K69</f>
        <v>1108.251</v>
      </c>
      <c r="P69" s="2" t="s">
        <v>34</v>
      </c>
      <c r="Q69" s="2" t="s">
        <v>37</v>
      </c>
      <c r="S69" s="2" t="s">
        <v>64</v>
      </c>
      <c r="U69" s="2" t="s">
        <v>65</v>
      </c>
      <c r="V69" s="2" t="s">
        <v>66</v>
      </c>
      <c r="W69" s="2" t="s">
        <v>67</v>
      </c>
      <c r="X69" s="2" t="s">
        <v>74</v>
      </c>
      <c r="Z69" s="6" t="s">
        <v>78</v>
      </c>
    </row>
    <row r="70" spans="1:26">
      <c r="A70" s="2">
        <v>6</v>
      </c>
      <c r="B70" s="2">
        <v>1257</v>
      </c>
      <c r="C70">
        <v>35</v>
      </c>
      <c r="G70" s="2">
        <v>29.19</v>
      </c>
      <c r="H70" s="2" t="s">
        <v>57</v>
      </c>
      <c r="I70">
        <v>19.260000000000002</v>
      </c>
      <c r="J70" s="2" t="s">
        <v>57</v>
      </c>
      <c r="K70" s="1">
        <v>0.48899999999999999</v>
      </c>
      <c r="L70" s="2" t="s">
        <v>30</v>
      </c>
      <c r="M70">
        <v>7</v>
      </c>
      <c r="N70" s="2" t="s">
        <v>73</v>
      </c>
      <c r="O70" s="2">
        <f t="shared" si="1"/>
        <v>3.423</v>
      </c>
      <c r="P70" s="2" t="s">
        <v>34</v>
      </c>
      <c r="Q70" s="2" t="s">
        <v>69</v>
      </c>
      <c r="R70" s="2" t="s">
        <v>62</v>
      </c>
      <c r="S70" s="2" t="s">
        <v>64</v>
      </c>
      <c r="T70" s="2" t="s">
        <v>63</v>
      </c>
      <c r="U70" s="2" t="s">
        <v>65</v>
      </c>
      <c r="V70" s="2" t="s">
        <v>66</v>
      </c>
      <c r="W70" s="2" t="s">
        <v>67</v>
      </c>
      <c r="X70" s="2" t="s">
        <v>74</v>
      </c>
      <c r="Z70" s="6" t="s">
        <v>78</v>
      </c>
    </row>
    <row r="71" spans="1:26">
      <c r="A71" s="2">
        <v>6</v>
      </c>
      <c r="B71" s="2">
        <v>1257</v>
      </c>
      <c r="C71" s="2">
        <v>35</v>
      </c>
      <c r="G71" s="2"/>
      <c r="H71" s="2"/>
      <c r="K71" s="1">
        <v>20.82</v>
      </c>
      <c r="L71" s="2" t="s">
        <v>21</v>
      </c>
      <c r="M71">
        <v>92.5</v>
      </c>
      <c r="N71" s="2" t="s">
        <v>71</v>
      </c>
      <c r="O71" s="2">
        <f t="shared" si="1"/>
        <v>1925.8500000000001</v>
      </c>
      <c r="P71" s="2" t="s">
        <v>34</v>
      </c>
      <c r="Q71" s="2" t="s">
        <v>39</v>
      </c>
      <c r="S71" s="2" t="s">
        <v>64</v>
      </c>
      <c r="U71" s="2" t="s">
        <v>65</v>
      </c>
      <c r="V71" s="2" t="s">
        <v>66</v>
      </c>
      <c r="W71" s="2" t="s">
        <v>67</v>
      </c>
      <c r="X71" s="2" t="s">
        <v>74</v>
      </c>
      <c r="Z71" s="6" t="s">
        <v>78</v>
      </c>
    </row>
    <row r="72" spans="1:26">
      <c r="A72" s="2">
        <v>6</v>
      </c>
      <c r="B72" s="2">
        <v>1257</v>
      </c>
      <c r="C72" s="2">
        <v>35</v>
      </c>
      <c r="G72" s="2"/>
      <c r="H72" s="2"/>
      <c r="K72" s="1">
        <v>6.01</v>
      </c>
      <c r="L72" s="2" t="s">
        <v>21</v>
      </c>
      <c r="M72">
        <v>171</v>
      </c>
      <c r="N72" s="2" t="s">
        <v>71</v>
      </c>
      <c r="O72" s="2">
        <f t="shared" si="1"/>
        <v>1027.71</v>
      </c>
      <c r="P72" s="2" t="s">
        <v>34</v>
      </c>
      <c r="Q72" s="2" t="s">
        <v>37</v>
      </c>
      <c r="S72" s="2" t="s">
        <v>64</v>
      </c>
      <c r="U72" s="2" t="s">
        <v>65</v>
      </c>
      <c r="V72" s="2" t="s">
        <v>66</v>
      </c>
      <c r="W72" s="2" t="s">
        <v>67</v>
      </c>
      <c r="X72" s="2" t="s">
        <v>74</v>
      </c>
      <c r="Z72" s="6" t="s">
        <v>78</v>
      </c>
    </row>
    <row r="73" spans="1:26">
      <c r="A73" s="2">
        <v>6</v>
      </c>
      <c r="B73" s="2">
        <v>1257</v>
      </c>
      <c r="C73">
        <v>36</v>
      </c>
      <c r="G73" s="2">
        <v>25.21</v>
      </c>
      <c r="H73" s="2" t="s">
        <v>57</v>
      </c>
      <c r="I73">
        <v>22.87</v>
      </c>
      <c r="J73" s="2" t="s">
        <v>57</v>
      </c>
      <c r="K73" s="1">
        <v>0.58099999999999996</v>
      </c>
      <c r="L73" s="2" t="s">
        <v>30</v>
      </c>
      <c r="M73">
        <v>7</v>
      </c>
      <c r="N73" s="2" t="s">
        <v>73</v>
      </c>
      <c r="O73" s="2">
        <f t="shared" si="1"/>
        <v>4.0670000000000002</v>
      </c>
      <c r="P73" s="2" t="s">
        <v>34</v>
      </c>
      <c r="Q73" s="2" t="s">
        <v>69</v>
      </c>
      <c r="R73" s="2" t="s">
        <v>62</v>
      </c>
      <c r="S73" s="2" t="s">
        <v>64</v>
      </c>
      <c r="T73" s="2" t="s">
        <v>63</v>
      </c>
      <c r="U73" s="2" t="s">
        <v>65</v>
      </c>
      <c r="V73" s="2" t="s">
        <v>66</v>
      </c>
      <c r="W73" s="2" t="s">
        <v>67</v>
      </c>
      <c r="X73" s="2" t="s">
        <v>74</v>
      </c>
      <c r="Z73" s="6" t="s">
        <v>78</v>
      </c>
    </row>
    <row r="74" spans="1:26">
      <c r="A74" s="2">
        <v>6</v>
      </c>
      <c r="B74" s="2">
        <v>1257</v>
      </c>
      <c r="C74" s="2">
        <v>36</v>
      </c>
      <c r="G74" s="2"/>
      <c r="H74" s="2"/>
      <c r="K74" s="1">
        <v>24.72</v>
      </c>
      <c r="L74" s="2" t="s">
        <v>21</v>
      </c>
      <c r="M74">
        <v>92.5</v>
      </c>
      <c r="N74" s="2" t="s">
        <v>71</v>
      </c>
      <c r="O74" s="2">
        <f t="shared" si="1"/>
        <v>2286.6</v>
      </c>
      <c r="P74" s="2" t="s">
        <v>34</v>
      </c>
      <c r="Q74" s="2" t="s">
        <v>39</v>
      </c>
      <c r="S74" s="2" t="s">
        <v>64</v>
      </c>
      <c r="U74" s="2" t="s">
        <v>65</v>
      </c>
      <c r="V74" s="2" t="s">
        <v>66</v>
      </c>
      <c r="W74" s="2" t="s">
        <v>67</v>
      </c>
      <c r="X74" s="2" t="s">
        <v>74</v>
      </c>
      <c r="Z74" s="6" t="s">
        <v>78</v>
      </c>
    </row>
    <row r="75" spans="1:26">
      <c r="A75" s="2">
        <v>6</v>
      </c>
      <c r="B75" s="2">
        <v>1257</v>
      </c>
      <c r="C75" s="2">
        <v>36</v>
      </c>
      <c r="G75" s="2"/>
      <c r="H75" s="2"/>
      <c r="K75" s="1">
        <v>7.1360000000000001</v>
      </c>
      <c r="L75" s="2" t="s">
        <v>21</v>
      </c>
      <c r="M75">
        <v>171</v>
      </c>
      <c r="N75" s="2" t="s">
        <v>71</v>
      </c>
      <c r="O75" s="2">
        <f t="shared" si="1"/>
        <v>1220.2560000000001</v>
      </c>
      <c r="P75" s="2" t="s">
        <v>34</v>
      </c>
      <c r="Q75" s="2" t="s">
        <v>37</v>
      </c>
      <c r="S75" s="2" t="s">
        <v>64</v>
      </c>
      <c r="U75" s="2" t="s">
        <v>65</v>
      </c>
      <c r="V75" s="2" t="s">
        <v>66</v>
      </c>
      <c r="W75" s="2" t="s">
        <v>67</v>
      </c>
      <c r="X75" s="2" t="s">
        <v>74</v>
      </c>
      <c r="Z75" s="6" t="s">
        <v>78</v>
      </c>
    </row>
    <row r="76" spans="1:26">
      <c r="A76" s="2">
        <v>6</v>
      </c>
      <c r="B76" s="2">
        <v>1257</v>
      </c>
      <c r="C76">
        <v>37</v>
      </c>
      <c r="G76" s="2">
        <v>34.03</v>
      </c>
      <c r="H76" s="2" t="s">
        <v>57</v>
      </c>
      <c r="I76">
        <v>29.62</v>
      </c>
      <c r="J76" s="2" t="s">
        <v>57</v>
      </c>
      <c r="K76" s="1">
        <v>0.752</v>
      </c>
      <c r="L76" s="2" t="s">
        <v>30</v>
      </c>
      <c r="M76">
        <v>7</v>
      </c>
      <c r="N76" s="2" t="s">
        <v>73</v>
      </c>
      <c r="O76" s="2">
        <f t="shared" si="1"/>
        <v>5.2640000000000002</v>
      </c>
      <c r="P76" s="2" t="s">
        <v>34</v>
      </c>
      <c r="Q76" s="2" t="s">
        <v>69</v>
      </c>
      <c r="R76" s="2" t="s">
        <v>62</v>
      </c>
      <c r="S76" s="2" t="s">
        <v>64</v>
      </c>
      <c r="T76" s="2" t="s">
        <v>63</v>
      </c>
      <c r="U76" s="2" t="s">
        <v>65</v>
      </c>
      <c r="V76" s="2" t="s">
        <v>66</v>
      </c>
      <c r="W76" s="2" t="s">
        <v>67</v>
      </c>
      <c r="X76" s="2" t="s">
        <v>74</v>
      </c>
      <c r="Z76" s="6" t="s">
        <v>78</v>
      </c>
    </row>
    <row r="77" spans="1:26">
      <c r="A77" s="2">
        <v>6</v>
      </c>
      <c r="B77" s="2">
        <v>1257</v>
      </c>
      <c r="C77" s="2">
        <v>37</v>
      </c>
      <c r="G77" s="2"/>
      <c r="H77" s="2"/>
      <c r="K77" s="1">
        <v>32.01</v>
      </c>
      <c r="L77" s="2" t="s">
        <v>21</v>
      </c>
      <c r="M77">
        <v>92.5</v>
      </c>
      <c r="N77" s="2" t="s">
        <v>71</v>
      </c>
      <c r="O77" s="2">
        <f t="shared" si="1"/>
        <v>2960.9249999999997</v>
      </c>
      <c r="P77" s="2" t="s">
        <v>34</v>
      </c>
      <c r="Q77" s="2" t="s">
        <v>39</v>
      </c>
      <c r="S77" s="2" t="s">
        <v>64</v>
      </c>
      <c r="U77" s="2" t="s">
        <v>65</v>
      </c>
      <c r="V77" s="2" t="s">
        <v>66</v>
      </c>
      <c r="W77" s="2" t="s">
        <v>67</v>
      </c>
      <c r="X77" s="2" t="s">
        <v>74</v>
      </c>
      <c r="Z77" s="6" t="s">
        <v>78</v>
      </c>
    </row>
    <row r="78" spans="1:26">
      <c r="A78" s="2">
        <v>6</v>
      </c>
      <c r="B78" s="2">
        <v>1257</v>
      </c>
      <c r="C78" s="2">
        <v>37</v>
      </c>
      <c r="G78" s="2"/>
      <c r="H78" s="2"/>
      <c r="K78" s="1">
        <v>9.2420000000000009</v>
      </c>
      <c r="L78" s="2" t="s">
        <v>21</v>
      </c>
      <c r="M78">
        <v>171</v>
      </c>
      <c r="N78" s="2" t="s">
        <v>71</v>
      </c>
      <c r="O78" s="2">
        <f t="shared" si="1"/>
        <v>1580.3820000000001</v>
      </c>
      <c r="P78" s="2" t="s">
        <v>34</v>
      </c>
      <c r="Q78" s="2" t="s">
        <v>37</v>
      </c>
      <c r="S78" s="2" t="s">
        <v>64</v>
      </c>
      <c r="U78" s="2" t="s">
        <v>65</v>
      </c>
      <c r="V78" s="2" t="s">
        <v>66</v>
      </c>
      <c r="W78" s="2" t="s">
        <v>67</v>
      </c>
      <c r="X78" s="2" t="s">
        <v>74</v>
      </c>
      <c r="Z78" s="6" t="s">
        <v>78</v>
      </c>
    </row>
    <row r="79" spans="1:26">
      <c r="A79" s="2">
        <v>6</v>
      </c>
      <c r="B79" s="2">
        <v>1257</v>
      </c>
      <c r="C79">
        <v>38</v>
      </c>
      <c r="G79" s="2">
        <v>7.81</v>
      </c>
      <c r="H79" s="2" t="s">
        <v>57</v>
      </c>
      <c r="I79">
        <v>7.81</v>
      </c>
      <c r="J79" s="2" t="s">
        <v>57</v>
      </c>
      <c r="K79" s="1">
        <v>0.19800000000000001</v>
      </c>
      <c r="L79" s="2" t="s">
        <v>30</v>
      </c>
      <c r="M79">
        <v>7</v>
      </c>
      <c r="N79" s="2" t="s">
        <v>73</v>
      </c>
      <c r="O79" s="2">
        <f t="shared" si="1"/>
        <v>1.3860000000000001</v>
      </c>
      <c r="P79" s="2" t="s">
        <v>34</v>
      </c>
      <c r="Q79" s="2" t="s">
        <v>69</v>
      </c>
      <c r="R79" s="2" t="s">
        <v>62</v>
      </c>
      <c r="S79" s="2" t="s">
        <v>64</v>
      </c>
      <c r="T79" s="2" t="s">
        <v>63</v>
      </c>
      <c r="U79" s="2" t="s">
        <v>65</v>
      </c>
      <c r="V79" s="2" t="s">
        <v>66</v>
      </c>
      <c r="W79" s="2" t="s">
        <v>67</v>
      </c>
      <c r="X79" s="2" t="s">
        <v>74</v>
      </c>
      <c r="Z79" s="6" t="s">
        <v>78</v>
      </c>
    </row>
    <row r="80" spans="1:26">
      <c r="A80" s="2">
        <v>6</v>
      </c>
      <c r="B80" s="2">
        <v>1257</v>
      </c>
      <c r="C80" s="2">
        <v>38</v>
      </c>
      <c r="G80" s="2"/>
      <c r="H80" s="2"/>
      <c r="K80" s="1">
        <v>2.4369999999999998</v>
      </c>
      <c r="L80" s="2" t="s">
        <v>21</v>
      </c>
      <c r="M80">
        <v>171</v>
      </c>
      <c r="N80" s="2" t="s">
        <v>71</v>
      </c>
      <c r="O80" s="2">
        <f t="shared" si="1"/>
        <v>416.72699999999998</v>
      </c>
      <c r="P80" s="2" t="s">
        <v>34</v>
      </c>
      <c r="Q80" s="2" t="s">
        <v>37</v>
      </c>
      <c r="S80" s="2" t="s">
        <v>64</v>
      </c>
      <c r="U80" s="2" t="s">
        <v>65</v>
      </c>
      <c r="V80" s="2" t="s">
        <v>66</v>
      </c>
      <c r="W80" s="2" t="s">
        <v>67</v>
      </c>
      <c r="X80" s="2" t="s">
        <v>74</v>
      </c>
      <c r="Z80" s="6" t="s">
        <v>78</v>
      </c>
    </row>
    <row r="81" spans="1:26">
      <c r="A81" s="2">
        <v>6</v>
      </c>
      <c r="B81" s="2">
        <v>1257</v>
      </c>
      <c r="C81" s="2">
        <v>38</v>
      </c>
      <c r="G81" s="2">
        <v>20.420000000000002</v>
      </c>
      <c r="H81" s="2" t="s">
        <v>57</v>
      </c>
      <c r="I81">
        <v>16.760000000000002</v>
      </c>
      <c r="J81" s="2" t="s">
        <v>57</v>
      </c>
      <c r="K81" s="1">
        <v>0.19800000000000001</v>
      </c>
      <c r="L81" s="2" t="s">
        <v>30</v>
      </c>
      <c r="M81" s="2">
        <v>34</v>
      </c>
      <c r="N81" s="2" t="s">
        <v>73</v>
      </c>
      <c r="O81" s="2">
        <f t="shared" si="1"/>
        <v>6.7320000000000002</v>
      </c>
      <c r="P81" s="2" t="s">
        <v>34</v>
      </c>
      <c r="Q81" s="2" t="s">
        <v>24</v>
      </c>
      <c r="R81" s="2" t="s">
        <v>62</v>
      </c>
      <c r="S81" s="2" t="s">
        <v>64</v>
      </c>
      <c r="T81" s="2" t="s">
        <v>63</v>
      </c>
      <c r="U81" s="2" t="s">
        <v>65</v>
      </c>
      <c r="V81" s="2" t="s">
        <v>66</v>
      </c>
      <c r="W81" s="2" t="s">
        <v>67</v>
      </c>
      <c r="X81" s="2" t="s">
        <v>74</v>
      </c>
      <c r="Z81" s="6" t="s">
        <v>78</v>
      </c>
    </row>
    <row r="82" spans="1:26">
      <c r="A82" s="2">
        <v>6</v>
      </c>
      <c r="B82" s="2">
        <v>1257</v>
      </c>
      <c r="C82" s="2">
        <v>38</v>
      </c>
      <c r="G82" s="2"/>
      <c r="H82" s="2"/>
      <c r="K82" s="1">
        <v>10.01</v>
      </c>
      <c r="L82" s="2" t="s">
        <v>34</v>
      </c>
      <c r="M82" s="2">
        <v>110</v>
      </c>
      <c r="N82" s="2" t="s">
        <v>34</v>
      </c>
      <c r="O82" s="2">
        <f t="shared" si="1"/>
        <v>1101.0999999999999</v>
      </c>
      <c r="P82" s="2" t="s">
        <v>34</v>
      </c>
      <c r="Q82" s="2" t="s">
        <v>40</v>
      </c>
      <c r="S82" s="2" t="s">
        <v>64</v>
      </c>
      <c r="U82" s="2" t="s">
        <v>75</v>
      </c>
      <c r="V82" s="2" t="s">
        <v>66</v>
      </c>
      <c r="W82" s="2" t="s">
        <v>67</v>
      </c>
      <c r="X82" s="2" t="s">
        <v>74</v>
      </c>
      <c r="Z82" s="6" t="s">
        <v>78</v>
      </c>
    </row>
    <row r="83" spans="1:26">
      <c r="A83" s="2">
        <v>6</v>
      </c>
      <c r="B83" s="2">
        <v>1257</v>
      </c>
      <c r="C83">
        <v>39</v>
      </c>
      <c r="G83" s="2">
        <v>79.73</v>
      </c>
      <c r="H83" s="2" t="s">
        <v>57</v>
      </c>
      <c r="I83">
        <v>32.01</v>
      </c>
      <c r="J83" s="2" t="s">
        <v>57</v>
      </c>
      <c r="K83" s="1">
        <v>31.16</v>
      </c>
      <c r="L83" s="2" t="s">
        <v>34</v>
      </c>
      <c r="M83" s="2">
        <v>140</v>
      </c>
      <c r="N83" s="2" t="s">
        <v>34</v>
      </c>
      <c r="O83" s="2">
        <f t="shared" si="1"/>
        <v>4362.3999999999996</v>
      </c>
      <c r="P83" s="2" t="s">
        <v>34</v>
      </c>
      <c r="Q83" s="2" t="s">
        <v>41</v>
      </c>
      <c r="S83" s="2" t="s">
        <v>64</v>
      </c>
      <c r="U83" s="2" t="s">
        <v>75</v>
      </c>
      <c r="V83" s="2" t="s">
        <v>66</v>
      </c>
      <c r="W83" s="2" t="s">
        <v>67</v>
      </c>
      <c r="X83" s="2" t="s">
        <v>74</v>
      </c>
      <c r="Z83" s="6" t="s">
        <v>78</v>
      </c>
    </row>
    <row r="84" spans="1:26">
      <c r="A84" s="2">
        <v>6</v>
      </c>
      <c r="B84" s="2">
        <v>1257</v>
      </c>
      <c r="C84">
        <v>40</v>
      </c>
      <c r="G84" s="2">
        <v>17.5</v>
      </c>
      <c r="H84" s="2" t="s">
        <v>57</v>
      </c>
      <c r="I84">
        <v>16.149999999999999</v>
      </c>
      <c r="J84" s="2" t="s">
        <v>57</v>
      </c>
      <c r="K84" s="1">
        <v>0.191</v>
      </c>
      <c r="L84" s="2" t="s">
        <v>30</v>
      </c>
      <c r="M84" s="2">
        <v>34</v>
      </c>
      <c r="N84" s="2" t="s">
        <v>73</v>
      </c>
      <c r="O84" s="2">
        <f t="shared" si="1"/>
        <v>6.4939999999999998</v>
      </c>
      <c r="P84" s="2" t="s">
        <v>34</v>
      </c>
      <c r="Q84" s="2" t="s">
        <v>24</v>
      </c>
      <c r="R84" s="2" t="s">
        <v>62</v>
      </c>
      <c r="S84" s="2" t="s">
        <v>64</v>
      </c>
      <c r="T84" s="2" t="s">
        <v>63</v>
      </c>
      <c r="U84" s="2" t="s">
        <v>65</v>
      </c>
      <c r="V84" s="2" t="s">
        <v>66</v>
      </c>
      <c r="W84" s="2" t="s">
        <v>67</v>
      </c>
      <c r="X84" s="2" t="s">
        <v>74</v>
      </c>
      <c r="Z84" s="6" t="s">
        <v>78</v>
      </c>
    </row>
    <row r="85" spans="1:26">
      <c r="A85" s="2">
        <v>6</v>
      </c>
      <c r="B85" s="2">
        <v>1257</v>
      </c>
      <c r="C85" s="2">
        <v>40</v>
      </c>
      <c r="G85" s="2"/>
      <c r="H85" s="2"/>
      <c r="J85" s="2"/>
      <c r="K85" s="1">
        <v>9.64</v>
      </c>
      <c r="L85" s="2" t="s">
        <v>34</v>
      </c>
      <c r="M85" s="2">
        <v>110</v>
      </c>
      <c r="N85" s="2" t="s">
        <v>34</v>
      </c>
      <c r="O85" s="2">
        <f t="shared" si="1"/>
        <v>1060.4000000000001</v>
      </c>
      <c r="P85" s="2" t="s">
        <v>34</v>
      </c>
      <c r="Q85" s="2" t="s">
        <v>40</v>
      </c>
      <c r="S85" s="2" t="s">
        <v>64</v>
      </c>
      <c r="U85" s="2" t="s">
        <v>75</v>
      </c>
      <c r="V85" s="2" t="s">
        <v>66</v>
      </c>
      <c r="W85" s="2" t="s">
        <v>67</v>
      </c>
      <c r="X85" s="2" t="s">
        <v>74</v>
      </c>
      <c r="Z85" s="6" t="s">
        <v>78</v>
      </c>
    </row>
    <row r="86" spans="1:26">
      <c r="A86" s="2">
        <v>6</v>
      </c>
      <c r="B86" s="2">
        <v>1257</v>
      </c>
      <c r="C86">
        <v>41</v>
      </c>
      <c r="G86" s="2">
        <v>18.149999999999999</v>
      </c>
      <c r="H86" s="2" t="s">
        <v>57</v>
      </c>
      <c r="I86">
        <v>17.07</v>
      </c>
      <c r="J86" s="2" t="s">
        <v>57</v>
      </c>
      <c r="K86" s="1">
        <v>0.20200000000000001</v>
      </c>
      <c r="L86" s="2" t="s">
        <v>30</v>
      </c>
      <c r="M86" s="2">
        <v>34</v>
      </c>
      <c r="N86" s="2" t="s">
        <v>73</v>
      </c>
      <c r="O86" s="2">
        <f t="shared" si="1"/>
        <v>6.8680000000000003</v>
      </c>
      <c r="P86" s="2" t="s">
        <v>34</v>
      </c>
      <c r="Q86" s="2" t="s">
        <v>24</v>
      </c>
      <c r="R86" s="2" t="s">
        <v>62</v>
      </c>
      <c r="S86" s="2" t="s">
        <v>64</v>
      </c>
      <c r="T86" s="2" t="s">
        <v>63</v>
      </c>
      <c r="U86" s="2" t="s">
        <v>65</v>
      </c>
      <c r="V86" s="2" t="s">
        <v>66</v>
      </c>
      <c r="W86" s="2" t="s">
        <v>67</v>
      </c>
      <c r="X86" s="2" t="s">
        <v>74</v>
      </c>
      <c r="Z86" s="6" t="s">
        <v>78</v>
      </c>
    </row>
    <row r="87" spans="1:26">
      <c r="A87" s="2">
        <v>6</v>
      </c>
      <c r="B87" s="2">
        <v>1257</v>
      </c>
      <c r="C87" s="2">
        <v>41</v>
      </c>
      <c r="G87" s="2"/>
      <c r="H87" s="2"/>
      <c r="K87" s="1">
        <v>10.19</v>
      </c>
      <c r="L87" s="2" t="s">
        <v>34</v>
      </c>
      <c r="M87" s="2">
        <v>110</v>
      </c>
      <c r="N87" s="2" t="s">
        <v>34</v>
      </c>
      <c r="O87" s="2">
        <f t="shared" si="1"/>
        <v>1120.8999999999999</v>
      </c>
      <c r="P87" s="2" t="s">
        <v>34</v>
      </c>
      <c r="Q87" s="2" t="s">
        <v>40</v>
      </c>
      <c r="S87" s="2" t="s">
        <v>64</v>
      </c>
      <c r="U87" s="2" t="s">
        <v>75</v>
      </c>
      <c r="V87" s="2" t="s">
        <v>66</v>
      </c>
      <c r="W87" s="2" t="s">
        <v>67</v>
      </c>
      <c r="X87" s="2" t="s">
        <v>74</v>
      </c>
      <c r="Z87" s="6" t="s">
        <v>78</v>
      </c>
    </row>
    <row r="88" spans="1:26">
      <c r="A88" s="2">
        <v>6</v>
      </c>
      <c r="B88" s="2">
        <v>1257</v>
      </c>
      <c r="C88">
        <v>42</v>
      </c>
      <c r="G88" s="2">
        <v>18.45</v>
      </c>
      <c r="H88" s="2" t="s">
        <v>57</v>
      </c>
      <c r="I88">
        <v>17.98</v>
      </c>
      <c r="J88" s="2" t="s">
        <v>57</v>
      </c>
      <c r="K88" s="1">
        <v>0.20130000000000001</v>
      </c>
      <c r="L88" s="2" t="s">
        <v>30</v>
      </c>
      <c r="M88" s="2">
        <v>34</v>
      </c>
      <c r="N88" s="2" t="s">
        <v>73</v>
      </c>
      <c r="O88" s="2">
        <f t="shared" si="1"/>
        <v>6.8441999999999998</v>
      </c>
      <c r="P88" s="2" t="s">
        <v>34</v>
      </c>
      <c r="Q88" s="2" t="s">
        <v>24</v>
      </c>
      <c r="R88" s="2" t="s">
        <v>62</v>
      </c>
      <c r="S88" s="2" t="s">
        <v>64</v>
      </c>
      <c r="T88" s="2" t="s">
        <v>63</v>
      </c>
      <c r="U88" s="2" t="s">
        <v>65</v>
      </c>
      <c r="V88" s="2" t="s">
        <v>66</v>
      </c>
      <c r="W88" s="2" t="s">
        <v>67</v>
      </c>
      <c r="X88" s="2" t="s">
        <v>74</v>
      </c>
      <c r="Z88" s="6" t="s">
        <v>78</v>
      </c>
    </row>
    <row r="89" spans="1:26">
      <c r="A89" s="2">
        <v>6</v>
      </c>
      <c r="B89" s="2">
        <v>1257</v>
      </c>
      <c r="C89" s="2">
        <v>42</v>
      </c>
      <c r="G89" s="2"/>
      <c r="H89" s="2"/>
      <c r="K89" s="1">
        <v>10.74</v>
      </c>
      <c r="L89" s="2" t="s">
        <v>34</v>
      </c>
      <c r="M89" s="2">
        <v>110</v>
      </c>
      <c r="N89" s="2" t="s">
        <v>34</v>
      </c>
      <c r="O89" s="2">
        <f t="shared" si="1"/>
        <v>1181.4000000000001</v>
      </c>
      <c r="P89" s="2" t="s">
        <v>34</v>
      </c>
      <c r="Q89" s="2" t="s">
        <v>40</v>
      </c>
      <c r="S89" s="2" t="s">
        <v>64</v>
      </c>
      <c r="U89" s="2" t="s">
        <v>75</v>
      </c>
      <c r="V89" s="2" t="s">
        <v>66</v>
      </c>
      <c r="W89" s="2" t="s">
        <v>67</v>
      </c>
      <c r="X89" s="2" t="s">
        <v>74</v>
      </c>
      <c r="Z89" s="6" t="s">
        <v>78</v>
      </c>
    </row>
    <row r="90" spans="1:26">
      <c r="A90" s="2">
        <v>6</v>
      </c>
      <c r="B90" s="2">
        <v>1257</v>
      </c>
      <c r="C90">
        <v>43</v>
      </c>
      <c r="G90" s="2">
        <v>23.42</v>
      </c>
      <c r="H90" s="2" t="s">
        <v>57</v>
      </c>
      <c r="I90">
        <v>23.42</v>
      </c>
      <c r="J90" s="2" t="s">
        <v>57</v>
      </c>
      <c r="K90" s="1">
        <v>0.27700000000000002</v>
      </c>
      <c r="L90" s="2" t="s">
        <v>30</v>
      </c>
      <c r="M90" s="2">
        <v>34</v>
      </c>
      <c r="N90" s="2" t="s">
        <v>73</v>
      </c>
      <c r="O90" s="2">
        <f t="shared" si="1"/>
        <v>9.418000000000001</v>
      </c>
      <c r="P90" s="2" t="s">
        <v>34</v>
      </c>
      <c r="Q90" s="2" t="s">
        <v>24</v>
      </c>
      <c r="R90" s="2" t="s">
        <v>62</v>
      </c>
      <c r="S90" s="2" t="s">
        <v>64</v>
      </c>
      <c r="T90" s="2" t="s">
        <v>63</v>
      </c>
      <c r="U90" s="2" t="s">
        <v>65</v>
      </c>
      <c r="V90" s="2" t="s">
        <v>66</v>
      </c>
      <c r="W90" s="2" t="s">
        <v>67</v>
      </c>
      <c r="X90" s="2" t="s">
        <v>74</v>
      </c>
      <c r="Z90" s="6" t="s">
        <v>78</v>
      </c>
    </row>
    <row r="91" spans="1:26">
      <c r="A91" s="2">
        <v>6</v>
      </c>
      <c r="B91" s="2">
        <v>1257</v>
      </c>
      <c r="C91" s="2">
        <v>43</v>
      </c>
      <c r="G91" s="2"/>
      <c r="H91" s="2"/>
      <c r="K91" s="1">
        <v>13.99</v>
      </c>
      <c r="L91" s="2" t="s">
        <v>34</v>
      </c>
      <c r="M91" s="2">
        <v>110</v>
      </c>
      <c r="N91" s="2" t="s">
        <v>34</v>
      </c>
      <c r="O91" s="2">
        <f t="shared" si="1"/>
        <v>1538.9</v>
      </c>
      <c r="P91" s="2" t="s">
        <v>34</v>
      </c>
      <c r="Q91" s="2" t="s">
        <v>43</v>
      </c>
      <c r="S91" s="2" t="s">
        <v>64</v>
      </c>
      <c r="U91" s="2" t="s">
        <v>75</v>
      </c>
      <c r="V91" s="2" t="s">
        <v>66</v>
      </c>
      <c r="W91" s="2" t="s">
        <v>67</v>
      </c>
      <c r="X91" s="2" t="s">
        <v>74</v>
      </c>
      <c r="Z91" s="6" t="s">
        <v>78</v>
      </c>
    </row>
    <row r="92" spans="1:26">
      <c r="A92" s="2">
        <v>6</v>
      </c>
      <c r="B92" s="2">
        <v>1257</v>
      </c>
      <c r="C92">
        <v>44</v>
      </c>
      <c r="G92" s="2">
        <v>21.13</v>
      </c>
      <c r="H92" s="2" t="s">
        <v>57</v>
      </c>
      <c r="I92">
        <v>20.68</v>
      </c>
      <c r="J92" s="2" t="s">
        <v>57</v>
      </c>
      <c r="K92" s="1">
        <v>0.245</v>
      </c>
      <c r="L92" s="2" t="s">
        <v>30</v>
      </c>
      <c r="M92" s="2">
        <v>34</v>
      </c>
      <c r="N92" s="2" t="s">
        <v>73</v>
      </c>
      <c r="O92" s="2">
        <f t="shared" si="1"/>
        <v>8.33</v>
      </c>
      <c r="P92" s="2" t="s">
        <v>34</v>
      </c>
      <c r="Q92" s="2" t="s">
        <v>24</v>
      </c>
      <c r="R92" s="2" t="s">
        <v>62</v>
      </c>
      <c r="S92" s="2" t="s">
        <v>64</v>
      </c>
      <c r="T92" s="2" t="s">
        <v>63</v>
      </c>
      <c r="U92" s="2" t="s">
        <v>65</v>
      </c>
      <c r="V92" s="2" t="s">
        <v>66</v>
      </c>
      <c r="W92" s="2" t="s">
        <v>67</v>
      </c>
      <c r="X92" s="2" t="s">
        <v>74</v>
      </c>
      <c r="Z92" s="6" t="s">
        <v>78</v>
      </c>
    </row>
    <row r="93" spans="1:26">
      <c r="A93" s="2">
        <v>6</v>
      </c>
      <c r="B93" s="2">
        <v>1257</v>
      </c>
      <c r="C93" s="2">
        <v>44</v>
      </c>
      <c r="G93" s="2"/>
      <c r="H93" s="2"/>
      <c r="K93" s="1">
        <v>12.35</v>
      </c>
      <c r="L93" s="2" t="s">
        <v>34</v>
      </c>
      <c r="M93" s="2">
        <v>110</v>
      </c>
      <c r="N93" s="2" t="s">
        <v>34</v>
      </c>
      <c r="O93" s="2">
        <f t="shared" si="1"/>
        <v>1358.5</v>
      </c>
      <c r="P93" s="2" t="s">
        <v>34</v>
      </c>
      <c r="Q93" s="2" t="s">
        <v>43</v>
      </c>
      <c r="S93" s="2" t="s">
        <v>64</v>
      </c>
      <c r="U93" s="2" t="s">
        <v>75</v>
      </c>
      <c r="V93" s="2" t="s">
        <v>66</v>
      </c>
      <c r="W93" s="2" t="s">
        <v>67</v>
      </c>
      <c r="X93" s="2" t="s">
        <v>74</v>
      </c>
      <c r="Z93" s="6" t="s">
        <v>78</v>
      </c>
    </row>
    <row r="94" spans="1:26">
      <c r="A94" s="2">
        <v>6</v>
      </c>
      <c r="B94" s="2">
        <v>1257</v>
      </c>
      <c r="C94">
        <v>45</v>
      </c>
      <c r="G94" s="2">
        <v>91.27</v>
      </c>
      <c r="H94" s="2" t="s">
        <v>57</v>
      </c>
      <c r="I94">
        <v>28.89</v>
      </c>
      <c r="J94" s="2" t="s">
        <v>57</v>
      </c>
      <c r="K94" s="1">
        <v>28.18</v>
      </c>
      <c r="L94" s="2" t="s">
        <v>34</v>
      </c>
      <c r="M94" s="2">
        <v>140</v>
      </c>
      <c r="N94" s="2" t="s">
        <v>34</v>
      </c>
      <c r="O94" s="2">
        <f t="shared" si="1"/>
        <v>3945.2</v>
      </c>
      <c r="P94" s="2" t="s">
        <v>34</v>
      </c>
      <c r="Q94" s="2" t="s">
        <v>42</v>
      </c>
      <c r="S94" s="2" t="s">
        <v>64</v>
      </c>
      <c r="U94" s="2" t="s">
        <v>75</v>
      </c>
      <c r="V94" s="2" t="s">
        <v>66</v>
      </c>
      <c r="W94" s="2" t="s">
        <v>67</v>
      </c>
      <c r="X94" s="2" t="s">
        <v>74</v>
      </c>
      <c r="Z94" s="6" t="s">
        <v>78</v>
      </c>
    </row>
    <row r="95" spans="1:26">
      <c r="A95" s="2">
        <v>6</v>
      </c>
      <c r="B95" s="2">
        <v>1257</v>
      </c>
      <c r="C95">
        <v>46</v>
      </c>
      <c r="G95" s="2">
        <v>78.61</v>
      </c>
      <c r="H95" s="2" t="s">
        <v>57</v>
      </c>
      <c r="I95">
        <v>30.91</v>
      </c>
      <c r="J95" s="2" t="s">
        <v>57</v>
      </c>
      <c r="K95" s="1">
        <v>30.08</v>
      </c>
      <c r="L95" s="2" t="s">
        <v>34</v>
      </c>
      <c r="M95" s="2">
        <v>140</v>
      </c>
      <c r="N95" s="2" t="s">
        <v>34</v>
      </c>
      <c r="O95" s="2">
        <f t="shared" si="1"/>
        <v>4211.2</v>
      </c>
      <c r="P95" s="2" t="s">
        <v>34</v>
      </c>
      <c r="Q95" s="2" t="s">
        <v>42</v>
      </c>
      <c r="S95" s="2" t="s">
        <v>64</v>
      </c>
      <c r="U95" s="2" t="s">
        <v>75</v>
      </c>
      <c r="V95" s="2" t="s">
        <v>66</v>
      </c>
      <c r="W95" s="2" t="s">
        <v>67</v>
      </c>
      <c r="X95" s="2" t="s">
        <v>74</v>
      </c>
      <c r="Z95" s="6" t="s">
        <v>78</v>
      </c>
    </row>
    <row r="96" spans="1:26">
      <c r="A96" s="2">
        <v>6</v>
      </c>
      <c r="B96" s="2">
        <v>1257</v>
      </c>
      <c r="C96">
        <v>47</v>
      </c>
      <c r="G96" s="2">
        <v>95.4</v>
      </c>
      <c r="H96" s="2" t="s">
        <v>57</v>
      </c>
      <c r="I96">
        <v>29.76</v>
      </c>
      <c r="J96" s="2" t="s">
        <v>57</v>
      </c>
      <c r="K96" s="1">
        <v>28.96</v>
      </c>
      <c r="L96" s="2" t="s">
        <v>34</v>
      </c>
      <c r="M96" s="2">
        <v>140</v>
      </c>
      <c r="N96" s="2" t="s">
        <v>34</v>
      </c>
      <c r="O96" s="2">
        <f t="shared" si="1"/>
        <v>4054.4</v>
      </c>
      <c r="P96" s="2" t="s">
        <v>34</v>
      </c>
      <c r="Q96" s="2" t="s">
        <v>42</v>
      </c>
      <c r="S96" s="2" t="s">
        <v>64</v>
      </c>
      <c r="U96" s="2" t="s">
        <v>75</v>
      </c>
      <c r="V96" s="2" t="s">
        <v>66</v>
      </c>
      <c r="W96" s="2" t="s">
        <v>67</v>
      </c>
      <c r="X96" s="2" t="s">
        <v>74</v>
      </c>
      <c r="Z96" s="6" t="s">
        <v>78</v>
      </c>
    </row>
    <row r="97" spans="1:26">
      <c r="A97" s="2">
        <v>6</v>
      </c>
      <c r="B97" s="2">
        <v>1257</v>
      </c>
      <c r="C97">
        <v>48</v>
      </c>
      <c r="G97" s="2">
        <v>22.28</v>
      </c>
      <c r="H97" s="2" t="s">
        <v>57</v>
      </c>
      <c r="I97">
        <v>22.28</v>
      </c>
      <c r="J97" s="2" t="s">
        <v>57</v>
      </c>
      <c r="K97" s="1">
        <v>21.68</v>
      </c>
      <c r="L97" s="2" t="s">
        <v>34</v>
      </c>
      <c r="M97" s="2">
        <v>140</v>
      </c>
      <c r="N97" s="2" t="s">
        <v>34</v>
      </c>
      <c r="O97" s="2">
        <f t="shared" si="1"/>
        <v>3035.2</v>
      </c>
      <c r="P97" s="2" t="s">
        <v>34</v>
      </c>
      <c r="Q97" s="2" t="s">
        <v>42</v>
      </c>
      <c r="S97" s="2" t="s">
        <v>64</v>
      </c>
      <c r="U97" s="2" t="s">
        <v>75</v>
      </c>
      <c r="V97" s="2" t="s">
        <v>66</v>
      </c>
      <c r="W97" s="2" t="s">
        <v>67</v>
      </c>
      <c r="X97" s="2" t="s">
        <v>74</v>
      </c>
      <c r="Z97" s="6" t="s">
        <v>78</v>
      </c>
    </row>
    <row r="98" spans="1:26">
      <c r="A98" s="2">
        <v>6</v>
      </c>
      <c r="B98" s="2">
        <v>1257</v>
      </c>
      <c r="C98">
        <v>49</v>
      </c>
      <c r="G98" s="2">
        <v>19.72</v>
      </c>
      <c r="H98" s="2" t="s">
        <v>57</v>
      </c>
      <c r="I98">
        <v>19.12</v>
      </c>
      <c r="J98" s="2" t="s">
        <v>57</v>
      </c>
      <c r="K98" s="1">
        <v>0.22600000000000001</v>
      </c>
      <c r="L98" s="2" t="s">
        <v>30</v>
      </c>
      <c r="M98" s="2">
        <v>34</v>
      </c>
      <c r="N98" s="2" t="s">
        <v>73</v>
      </c>
      <c r="O98" s="2">
        <f t="shared" si="1"/>
        <v>7.6840000000000002</v>
      </c>
      <c r="P98" s="2" t="s">
        <v>34</v>
      </c>
      <c r="Q98" s="2" t="s">
        <v>24</v>
      </c>
      <c r="R98" s="2" t="s">
        <v>62</v>
      </c>
      <c r="S98" s="2" t="s">
        <v>64</v>
      </c>
      <c r="T98" s="2" t="s">
        <v>63</v>
      </c>
      <c r="U98" s="2" t="s">
        <v>65</v>
      </c>
      <c r="V98" s="2" t="s">
        <v>66</v>
      </c>
      <c r="W98" s="2" t="s">
        <v>67</v>
      </c>
      <c r="X98" s="2" t="s">
        <v>74</v>
      </c>
      <c r="Z98" s="6" t="s">
        <v>78</v>
      </c>
    </row>
    <row r="99" spans="1:26">
      <c r="A99" s="2">
        <v>6</v>
      </c>
      <c r="B99" s="2">
        <v>1257</v>
      </c>
      <c r="C99" s="2">
        <v>49</v>
      </c>
      <c r="G99" s="2"/>
      <c r="H99" s="2"/>
      <c r="K99" s="1">
        <v>11.42</v>
      </c>
      <c r="L99" s="2" t="s">
        <v>34</v>
      </c>
      <c r="M99" s="2">
        <v>110</v>
      </c>
      <c r="N99" s="2" t="s">
        <v>34</v>
      </c>
      <c r="O99" s="2">
        <f t="shared" si="1"/>
        <v>1256.2</v>
      </c>
      <c r="P99" s="2" t="s">
        <v>34</v>
      </c>
      <c r="Q99" s="2" t="s">
        <v>43</v>
      </c>
      <c r="S99" s="2" t="s">
        <v>64</v>
      </c>
      <c r="U99" s="2" t="s">
        <v>75</v>
      </c>
      <c r="V99" s="2" t="s">
        <v>66</v>
      </c>
      <c r="W99" s="2" t="s">
        <v>67</v>
      </c>
      <c r="X99" s="2" t="s">
        <v>74</v>
      </c>
      <c r="Z99" s="6" t="s">
        <v>78</v>
      </c>
    </row>
    <row r="100" spans="1:26">
      <c r="A100" s="2">
        <v>6</v>
      </c>
      <c r="B100" s="2">
        <v>1257</v>
      </c>
      <c r="C100">
        <v>50</v>
      </c>
      <c r="G100" s="2">
        <v>22.73</v>
      </c>
      <c r="H100" s="2" t="s">
        <v>57</v>
      </c>
      <c r="I100">
        <v>19.02</v>
      </c>
      <c r="J100" s="2" t="s">
        <v>57</v>
      </c>
      <c r="K100" s="1">
        <v>0.22500000000000001</v>
      </c>
      <c r="L100" s="2" t="s">
        <v>34</v>
      </c>
      <c r="M100" s="2">
        <v>34</v>
      </c>
      <c r="N100" s="2" t="s">
        <v>34</v>
      </c>
      <c r="O100" s="2">
        <f t="shared" si="1"/>
        <v>7.65</v>
      </c>
      <c r="P100" s="2" t="s">
        <v>34</v>
      </c>
      <c r="Q100" s="2" t="s">
        <v>24</v>
      </c>
      <c r="R100" s="2" t="s">
        <v>62</v>
      </c>
      <c r="S100" s="2" t="s">
        <v>64</v>
      </c>
      <c r="T100" s="2" t="s">
        <v>63</v>
      </c>
      <c r="U100" s="2" t="s">
        <v>65</v>
      </c>
      <c r="V100" s="2" t="s">
        <v>66</v>
      </c>
      <c r="W100" s="2" t="s">
        <v>67</v>
      </c>
      <c r="X100" s="2" t="s">
        <v>74</v>
      </c>
      <c r="Z100" s="6" t="s">
        <v>78</v>
      </c>
    </row>
    <row r="101" spans="1:26">
      <c r="A101" s="2">
        <v>6</v>
      </c>
      <c r="B101" s="2">
        <v>1257</v>
      </c>
      <c r="C101" s="2">
        <v>50</v>
      </c>
      <c r="G101" s="2"/>
      <c r="H101" s="2"/>
      <c r="K101" s="1">
        <v>11.36</v>
      </c>
      <c r="L101" s="2" t="s">
        <v>34</v>
      </c>
      <c r="M101" s="2">
        <v>110</v>
      </c>
      <c r="N101" s="2" t="s">
        <v>34</v>
      </c>
      <c r="O101" s="2">
        <f t="shared" si="1"/>
        <v>1249.5999999999999</v>
      </c>
      <c r="P101" s="2" t="s">
        <v>34</v>
      </c>
      <c r="Q101" s="2" t="s">
        <v>43</v>
      </c>
      <c r="S101" s="2" t="s">
        <v>64</v>
      </c>
      <c r="U101" s="2" t="s">
        <v>75</v>
      </c>
      <c r="V101" s="2" t="s">
        <v>66</v>
      </c>
      <c r="W101" s="2" t="s">
        <v>67</v>
      </c>
      <c r="X101" s="2" t="s">
        <v>74</v>
      </c>
      <c r="Z101" s="6" t="s">
        <v>78</v>
      </c>
    </row>
    <row r="102" spans="1:26">
      <c r="A102" s="2">
        <v>6</v>
      </c>
      <c r="B102" s="2">
        <v>1257</v>
      </c>
      <c r="C102">
        <v>51</v>
      </c>
      <c r="G102" s="2">
        <v>26.05</v>
      </c>
      <c r="H102" s="2" t="s">
        <v>57</v>
      </c>
      <c r="I102">
        <v>24.51</v>
      </c>
      <c r="J102" s="2" t="s">
        <v>57</v>
      </c>
      <c r="K102" s="1">
        <v>0.28999999999999998</v>
      </c>
      <c r="L102" s="2" t="s">
        <v>34</v>
      </c>
      <c r="M102" s="2">
        <v>34</v>
      </c>
      <c r="N102" s="2" t="s">
        <v>34</v>
      </c>
      <c r="O102" s="2">
        <f t="shared" si="1"/>
        <v>9.86</v>
      </c>
      <c r="P102" s="2" t="s">
        <v>34</v>
      </c>
      <c r="Q102" s="2" t="s">
        <v>24</v>
      </c>
      <c r="R102" s="2" t="s">
        <v>62</v>
      </c>
      <c r="S102" s="2" t="s">
        <v>64</v>
      </c>
      <c r="T102" s="2" t="s">
        <v>63</v>
      </c>
      <c r="U102" s="2" t="s">
        <v>65</v>
      </c>
      <c r="V102" s="2" t="s">
        <v>66</v>
      </c>
      <c r="W102" s="2" t="s">
        <v>67</v>
      </c>
      <c r="X102" s="2" t="s">
        <v>74</v>
      </c>
      <c r="Z102" s="6" t="s">
        <v>78</v>
      </c>
    </row>
    <row r="103" spans="1:26">
      <c r="A103" s="2">
        <v>6</v>
      </c>
      <c r="B103" s="2">
        <v>1257</v>
      </c>
      <c r="C103" s="2">
        <v>51</v>
      </c>
      <c r="G103" s="2"/>
      <c r="H103" s="2"/>
      <c r="K103" s="1">
        <v>14.64</v>
      </c>
      <c r="L103" s="2" t="s">
        <v>34</v>
      </c>
      <c r="M103" s="2">
        <v>110</v>
      </c>
      <c r="N103" s="2" t="s">
        <v>34</v>
      </c>
      <c r="O103" s="2">
        <f t="shared" si="1"/>
        <v>1610.4</v>
      </c>
      <c r="P103" s="2" t="s">
        <v>34</v>
      </c>
      <c r="Q103" s="2" t="s">
        <v>43</v>
      </c>
      <c r="S103" s="2" t="s">
        <v>64</v>
      </c>
      <c r="U103" s="2" t="s">
        <v>75</v>
      </c>
      <c r="V103" s="2" t="s">
        <v>66</v>
      </c>
      <c r="W103" s="2" t="s">
        <v>67</v>
      </c>
      <c r="X103" s="2" t="s">
        <v>74</v>
      </c>
      <c r="Z103" s="6" t="s">
        <v>78</v>
      </c>
    </row>
    <row r="104" spans="1:26">
      <c r="A104" s="2">
        <v>6</v>
      </c>
      <c r="B104" s="2">
        <v>1257</v>
      </c>
      <c r="C104">
        <v>52</v>
      </c>
      <c r="G104" s="2">
        <v>27.86</v>
      </c>
      <c r="H104" s="2" t="s">
        <v>57</v>
      </c>
      <c r="I104">
        <v>26.63</v>
      </c>
      <c r="J104" s="2" t="s">
        <v>57</v>
      </c>
      <c r="K104" s="1">
        <v>15.93</v>
      </c>
      <c r="L104" s="2" t="s">
        <v>21</v>
      </c>
      <c r="M104" s="2">
        <v>34</v>
      </c>
      <c r="N104" s="2" t="s">
        <v>71</v>
      </c>
      <c r="O104" s="2">
        <f t="shared" si="1"/>
        <v>541.62</v>
      </c>
      <c r="P104" s="2" t="s">
        <v>34</v>
      </c>
      <c r="Q104" s="2" t="s">
        <v>44</v>
      </c>
      <c r="S104" s="2" t="s">
        <v>64</v>
      </c>
      <c r="X104" s="2"/>
      <c r="Y104" s="2" t="s">
        <v>76</v>
      </c>
      <c r="Z104" s="6" t="s">
        <v>78</v>
      </c>
    </row>
    <row r="105" spans="1:26">
      <c r="A105" s="2">
        <v>6</v>
      </c>
      <c r="B105" s="2">
        <v>1257</v>
      </c>
      <c r="C105" s="2">
        <v>52</v>
      </c>
      <c r="G105" s="2"/>
      <c r="H105" s="2"/>
      <c r="K105" s="1">
        <v>19.11</v>
      </c>
      <c r="L105" s="2" t="s">
        <v>34</v>
      </c>
      <c r="M105" s="2">
        <v>120</v>
      </c>
      <c r="N105" s="2" t="s">
        <v>34</v>
      </c>
      <c r="O105" s="2">
        <f t="shared" si="1"/>
        <v>2293.1999999999998</v>
      </c>
      <c r="P105" s="2" t="s">
        <v>34</v>
      </c>
      <c r="Q105" s="2" t="s">
        <v>45</v>
      </c>
      <c r="S105" s="2" t="s">
        <v>64</v>
      </c>
      <c r="U105" s="2" t="s">
        <v>75</v>
      </c>
      <c r="V105" s="2" t="s">
        <v>66</v>
      </c>
      <c r="W105" s="2" t="s">
        <v>67</v>
      </c>
      <c r="X105" s="2" t="s">
        <v>74</v>
      </c>
      <c r="Z105" s="6" t="s">
        <v>78</v>
      </c>
    </row>
    <row r="106" spans="1:26">
      <c r="A106" s="2">
        <v>6</v>
      </c>
      <c r="B106" s="2">
        <v>1257</v>
      </c>
      <c r="C106">
        <v>53</v>
      </c>
      <c r="G106" s="2">
        <v>33.22</v>
      </c>
      <c r="H106" s="2" t="s">
        <v>57</v>
      </c>
      <c r="I106">
        <v>28.16</v>
      </c>
      <c r="J106" s="2" t="s">
        <v>57</v>
      </c>
      <c r="K106" s="1">
        <v>16.84</v>
      </c>
      <c r="L106" s="2" t="s">
        <v>21</v>
      </c>
      <c r="M106" s="2">
        <v>34</v>
      </c>
      <c r="N106" s="2" t="s">
        <v>71</v>
      </c>
      <c r="O106" s="2">
        <f t="shared" si="1"/>
        <v>572.55999999999995</v>
      </c>
      <c r="P106" s="2" t="s">
        <v>34</v>
      </c>
      <c r="Q106" s="2" t="s">
        <v>44</v>
      </c>
      <c r="S106" s="2" t="s">
        <v>64</v>
      </c>
      <c r="X106" s="2" t="s">
        <v>74</v>
      </c>
      <c r="Z106" s="6" t="s">
        <v>78</v>
      </c>
    </row>
    <row r="107" spans="1:26">
      <c r="A107" s="2">
        <v>6</v>
      </c>
      <c r="B107" s="2">
        <v>1257</v>
      </c>
      <c r="C107" s="2">
        <v>53</v>
      </c>
      <c r="G107" s="2"/>
      <c r="H107" s="2"/>
      <c r="K107" s="1">
        <v>20.21</v>
      </c>
      <c r="L107" s="2" t="s">
        <v>34</v>
      </c>
      <c r="M107" s="2">
        <v>120</v>
      </c>
      <c r="N107" s="2" t="s">
        <v>34</v>
      </c>
      <c r="O107" s="2">
        <f t="shared" si="1"/>
        <v>2425.2000000000003</v>
      </c>
      <c r="P107" s="2" t="s">
        <v>34</v>
      </c>
      <c r="Q107" s="2" t="s">
        <v>45</v>
      </c>
      <c r="S107" s="2" t="s">
        <v>64</v>
      </c>
      <c r="U107" s="2" t="s">
        <v>75</v>
      </c>
      <c r="V107" s="2" t="s">
        <v>66</v>
      </c>
      <c r="W107" s="2" t="s">
        <v>67</v>
      </c>
      <c r="X107" s="2" t="s">
        <v>74</v>
      </c>
      <c r="Z107" s="6" t="s">
        <v>78</v>
      </c>
    </row>
    <row r="108" spans="1:26">
      <c r="A108" s="2">
        <v>6</v>
      </c>
      <c r="B108" s="2">
        <v>1257</v>
      </c>
      <c r="C108">
        <v>54</v>
      </c>
      <c r="G108" s="2">
        <v>28.92</v>
      </c>
      <c r="H108" s="2" t="s">
        <v>57</v>
      </c>
      <c r="I108">
        <v>27.36</v>
      </c>
      <c r="J108" s="2" t="s">
        <v>57</v>
      </c>
      <c r="K108" s="1">
        <v>16.36</v>
      </c>
      <c r="L108" s="2" t="s">
        <v>21</v>
      </c>
      <c r="M108" s="2">
        <v>34</v>
      </c>
      <c r="N108" s="2" t="s">
        <v>71</v>
      </c>
      <c r="O108" s="2">
        <f t="shared" si="1"/>
        <v>556.24</v>
      </c>
      <c r="P108" s="2" t="s">
        <v>34</v>
      </c>
      <c r="Q108" s="2" t="s">
        <v>44</v>
      </c>
      <c r="S108" s="2" t="s">
        <v>64</v>
      </c>
      <c r="X108" s="2"/>
      <c r="Y108" s="2" t="s">
        <v>76</v>
      </c>
      <c r="Z108" s="6" t="s">
        <v>78</v>
      </c>
    </row>
    <row r="109" spans="1:26">
      <c r="A109" s="2">
        <v>6</v>
      </c>
      <c r="B109" s="2">
        <v>1257</v>
      </c>
      <c r="C109" s="2">
        <v>54</v>
      </c>
      <c r="G109" s="2"/>
      <c r="H109" s="2"/>
      <c r="K109" s="1">
        <v>19.63</v>
      </c>
      <c r="L109" s="2" t="s">
        <v>34</v>
      </c>
      <c r="M109" s="2">
        <v>120</v>
      </c>
      <c r="N109" s="2" t="s">
        <v>34</v>
      </c>
      <c r="O109" s="2">
        <f t="shared" si="1"/>
        <v>2355.6</v>
      </c>
      <c r="P109" s="2" t="s">
        <v>34</v>
      </c>
      <c r="Q109" s="2" t="s">
        <v>45</v>
      </c>
      <c r="S109" s="2" t="s">
        <v>64</v>
      </c>
      <c r="U109" s="2" t="s">
        <v>75</v>
      </c>
      <c r="V109" s="2" t="s">
        <v>66</v>
      </c>
      <c r="W109" s="2" t="s">
        <v>67</v>
      </c>
      <c r="X109" s="2" t="s">
        <v>74</v>
      </c>
      <c r="Z109" s="6" t="s">
        <v>78</v>
      </c>
    </row>
    <row r="110" spans="1:26">
      <c r="A110" s="2">
        <v>6</v>
      </c>
      <c r="B110" s="2">
        <v>1257</v>
      </c>
      <c r="C110">
        <v>55</v>
      </c>
      <c r="G110" s="2">
        <v>34.82</v>
      </c>
      <c r="H110" s="2" t="s">
        <v>57</v>
      </c>
      <c r="I110">
        <v>26.88</v>
      </c>
      <c r="J110" s="2" t="s">
        <v>57</v>
      </c>
      <c r="K110" s="1">
        <v>16.07</v>
      </c>
      <c r="L110" s="2" t="s">
        <v>21</v>
      </c>
      <c r="M110" s="2">
        <v>34</v>
      </c>
      <c r="N110" s="2" t="s">
        <v>71</v>
      </c>
      <c r="O110" s="2">
        <f t="shared" si="1"/>
        <v>546.38</v>
      </c>
      <c r="P110" s="2" t="s">
        <v>34</v>
      </c>
      <c r="Q110" s="2" t="s">
        <v>44</v>
      </c>
      <c r="S110" s="2" t="s">
        <v>64</v>
      </c>
      <c r="X110" s="2"/>
      <c r="Y110" s="2" t="s">
        <v>76</v>
      </c>
      <c r="Z110" s="6" t="s">
        <v>78</v>
      </c>
    </row>
    <row r="111" spans="1:26">
      <c r="A111" s="2">
        <v>6</v>
      </c>
      <c r="B111" s="2">
        <v>1257</v>
      </c>
      <c r="C111" s="2">
        <v>55</v>
      </c>
      <c r="G111" s="2"/>
      <c r="H111" s="2"/>
      <c r="K111" s="1">
        <v>19.29</v>
      </c>
      <c r="L111" s="2" t="s">
        <v>34</v>
      </c>
      <c r="M111" s="2">
        <v>120</v>
      </c>
      <c r="N111" s="2" t="s">
        <v>34</v>
      </c>
      <c r="O111" s="2">
        <f t="shared" si="1"/>
        <v>2314.7999999999997</v>
      </c>
      <c r="P111" s="2" t="s">
        <v>34</v>
      </c>
      <c r="Q111" s="2" t="s">
        <v>45</v>
      </c>
      <c r="S111" s="2" t="s">
        <v>64</v>
      </c>
      <c r="U111" s="2" t="s">
        <v>75</v>
      </c>
      <c r="V111" s="2" t="s">
        <v>66</v>
      </c>
      <c r="W111" s="2" t="s">
        <v>67</v>
      </c>
      <c r="X111" s="2" t="s">
        <v>74</v>
      </c>
      <c r="Z111" s="6" t="s">
        <v>78</v>
      </c>
    </row>
    <row r="112" spans="1:26">
      <c r="A112" s="2">
        <v>6</v>
      </c>
      <c r="B112" s="2">
        <v>1257</v>
      </c>
      <c r="C112">
        <v>56</v>
      </c>
      <c r="G112" s="2">
        <v>31.41</v>
      </c>
      <c r="H112" s="2" t="s">
        <v>57</v>
      </c>
      <c r="I112">
        <v>27.96</v>
      </c>
      <c r="J112" s="2" t="s">
        <v>57</v>
      </c>
      <c r="K112" s="1">
        <v>16.72</v>
      </c>
      <c r="L112" s="2" t="s">
        <v>21</v>
      </c>
      <c r="M112" s="2">
        <v>34</v>
      </c>
      <c r="N112" s="2" t="s">
        <v>71</v>
      </c>
      <c r="O112" s="2">
        <f t="shared" si="1"/>
        <v>568.48</v>
      </c>
      <c r="P112" s="2" t="s">
        <v>34</v>
      </c>
      <c r="Q112" s="2" t="s">
        <v>44</v>
      </c>
      <c r="S112" s="2" t="s">
        <v>64</v>
      </c>
      <c r="X112" s="2"/>
      <c r="Y112" s="2" t="s">
        <v>76</v>
      </c>
      <c r="Z112" s="6" t="s">
        <v>78</v>
      </c>
    </row>
    <row r="113" spans="1:26">
      <c r="A113" s="2">
        <v>6</v>
      </c>
      <c r="B113" s="2">
        <v>1257</v>
      </c>
      <c r="C113" s="2">
        <v>56</v>
      </c>
      <c r="G113" s="2"/>
      <c r="H113" s="2"/>
      <c r="K113" s="1">
        <v>20.059999999999999</v>
      </c>
      <c r="L113" s="2" t="s">
        <v>34</v>
      </c>
      <c r="M113" s="2">
        <v>120</v>
      </c>
      <c r="N113" s="2" t="s">
        <v>34</v>
      </c>
      <c r="O113" s="2">
        <f t="shared" si="1"/>
        <v>2407.1999999999998</v>
      </c>
      <c r="P113" s="2" t="s">
        <v>34</v>
      </c>
      <c r="Q113" s="2" t="s">
        <v>45</v>
      </c>
      <c r="S113" s="2" t="s">
        <v>64</v>
      </c>
      <c r="U113" s="2" t="s">
        <v>75</v>
      </c>
      <c r="V113" s="2" t="s">
        <v>66</v>
      </c>
      <c r="W113" s="2" t="s">
        <v>67</v>
      </c>
      <c r="X113" s="2" t="s">
        <v>74</v>
      </c>
      <c r="Z113" s="6" t="s">
        <v>78</v>
      </c>
    </row>
    <row r="114" spans="1:26">
      <c r="A114" s="2">
        <v>6</v>
      </c>
      <c r="B114" s="2">
        <v>1257</v>
      </c>
      <c r="C114">
        <v>57</v>
      </c>
      <c r="G114" s="2">
        <v>31.57</v>
      </c>
      <c r="H114" s="2" t="s">
        <v>57</v>
      </c>
      <c r="I114">
        <v>29.2</v>
      </c>
      <c r="J114" s="2" t="s">
        <v>57</v>
      </c>
      <c r="K114" s="1">
        <v>17.46</v>
      </c>
      <c r="L114" s="2" t="s">
        <v>21</v>
      </c>
      <c r="M114" s="2">
        <v>34</v>
      </c>
      <c r="N114" s="2" t="s">
        <v>71</v>
      </c>
      <c r="O114" s="2">
        <f t="shared" si="1"/>
        <v>593.64</v>
      </c>
      <c r="P114" s="2" t="s">
        <v>34</v>
      </c>
      <c r="Q114" s="2" t="s">
        <v>44</v>
      </c>
      <c r="S114" s="2" t="s">
        <v>64</v>
      </c>
      <c r="X114" s="2"/>
      <c r="Y114" s="2" t="s">
        <v>76</v>
      </c>
      <c r="Z114" s="6" t="s">
        <v>78</v>
      </c>
    </row>
    <row r="115" spans="1:26">
      <c r="A115" s="2">
        <v>6</v>
      </c>
      <c r="B115" s="2">
        <v>1257</v>
      </c>
      <c r="C115" s="2">
        <v>57</v>
      </c>
      <c r="G115" s="2"/>
      <c r="H115" s="2"/>
      <c r="K115" s="1">
        <v>20.95</v>
      </c>
      <c r="L115" s="2" t="s">
        <v>34</v>
      </c>
      <c r="M115" s="2">
        <v>120</v>
      </c>
      <c r="N115" s="2" t="s">
        <v>34</v>
      </c>
      <c r="O115" s="2">
        <f t="shared" si="1"/>
        <v>2514</v>
      </c>
      <c r="P115" s="2" t="s">
        <v>34</v>
      </c>
      <c r="Q115" s="2" t="s">
        <v>45</v>
      </c>
      <c r="S115" s="2" t="s">
        <v>64</v>
      </c>
      <c r="U115" s="2" t="s">
        <v>75</v>
      </c>
      <c r="V115" s="2" t="s">
        <v>66</v>
      </c>
      <c r="W115" s="2" t="s">
        <v>67</v>
      </c>
      <c r="X115" s="2" t="s">
        <v>74</v>
      </c>
      <c r="Z115" s="6" t="s">
        <v>78</v>
      </c>
    </row>
    <row r="116" spans="1:26">
      <c r="A116" s="2">
        <v>6</v>
      </c>
      <c r="B116" s="2">
        <v>1257</v>
      </c>
      <c r="D116">
        <v>1</v>
      </c>
      <c r="G116" s="2">
        <v>0.38</v>
      </c>
      <c r="H116" s="2" t="s">
        <v>57</v>
      </c>
      <c r="I116">
        <v>0.38</v>
      </c>
      <c r="J116" s="2" t="s">
        <v>57</v>
      </c>
      <c r="K116" s="1">
        <v>0.35</v>
      </c>
      <c r="L116" s="2" t="s">
        <v>21</v>
      </c>
      <c r="M116" s="2">
        <v>17.2</v>
      </c>
      <c r="N116" s="2" t="s">
        <v>71</v>
      </c>
      <c r="O116" s="2">
        <f t="shared" si="1"/>
        <v>6.02</v>
      </c>
      <c r="P116" s="2" t="s">
        <v>34</v>
      </c>
      <c r="Q116" s="2" t="s">
        <v>58</v>
      </c>
      <c r="S116" s="2" t="s">
        <v>64</v>
      </c>
      <c r="U116" s="2" t="s">
        <v>65</v>
      </c>
      <c r="V116" s="2" t="s">
        <v>66</v>
      </c>
      <c r="W116" s="2" t="s">
        <v>67</v>
      </c>
      <c r="X116" s="2" t="s">
        <v>74</v>
      </c>
      <c r="Z116" s="6" t="s">
        <v>78</v>
      </c>
    </row>
    <row r="117" spans="1:26">
      <c r="A117" s="2">
        <v>6</v>
      </c>
      <c r="B117" s="2">
        <v>1257</v>
      </c>
      <c r="D117" s="2">
        <v>1</v>
      </c>
      <c r="G117" s="2"/>
      <c r="H117" s="2"/>
      <c r="K117" s="1">
        <v>0.32</v>
      </c>
      <c r="L117" s="2" t="s">
        <v>21</v>
      </c>
      <c r="M117">
        <v>9.1</v>
      </c>
      <c r="N117" s="2" t="s">
        <v>71</v>
      </c>
      <c r="O117" s="2">
        <f t="shared" si="1"/>
        <v>2.9119999999999999</v>
      </c>
      <c r="P117" s="2" t="s">
        <v>34</v>
      </c>
      <c r="Q117" s="2" t="s">
        <v>25</v>
      </c>
      <c r="S117" s="2" t="s">
        <v>64</v>
      </c>
      <c r="U117" s="2" t="s">
        <v>75</v>
      </c>
      <c r="V117" s="2" t="s">
        <v>66</v>
      </c>
      <c r="W117" s="2" t="s">
        <v>67</v>
      </c>
      <c r="X117" s="2" t="s">
        <v>74</v>
      </c>
      <c r="Z117" s="6" t="s">
        <v>78</v>
      </c>
    </row>
    <row r="118" spans="1:26">
      <c r="A118" s="2">
        <v>6</v>
      </c>
      <c r="B118" s="2">
        <v>1257</v>
      </c>
      <c r="D118">
        <v>2</v>
      </c>
      <c r="G118" s="2">
        <v>0.35</v>
      </c>
      <c r="H118" s="2" t="s">
        <v>57</v>
      </c>
      <c r="I118">
        <v>0.35</v>
      </c>
      <c r="J118" s="2" t="s">
        <v>57</v>
      </c>
      <c r="K118" s="1">
        <v>0.33</v>
      </c>
      <c r="L118" s="2" t="s">
        <v>21</v>
      </c>
      <c r="M118" s="2">
        <v>17.2</v>
      </c>
      <c r="N118" s="2" t="s">
        <v>71</v>
      </c>
      <c r="O118" s="2">
        <f t="shared" si="1"/>
        <v>5.6760000000000002</v>
      </c>
      <c r="P118" s="2" t="s">
        <v>34</v>
      </c>
      <c r="Q118" s="2" t="s">
        <v>58</v>
      </c>
      <c r="S118" s="2" t="s">
        <v>64</v>
      </c>
      <c r="U118" s="2" t="s">
        <v>65</v>
      </c>
      <c r="V118" s="2" t="s">
        <v>66</v>
      </c>
      <c r="W118" s="2" t="s">
        <v>67</v>
      </c>
      <c r="X118" s="2" t="s">
        <v>74</v>
      </c>
      <c r="Z118" s="6" t="s">
        <v>78</v>
      </c>
    </row>
    <row r="119" spans="1:26">
      <c r="A119" s="2">
        <v>6</v>
      </c>
      <c r="B119" s="2">
        <v>1257</v>
      </c>
      <c r="D119" s="2">
        <v>2</v>
      </c>
      <c r="G119" s="2"/>
      <c r="H119" s="2"/>
      <c r="K119" s="1">
        <v>0.3</v>
      </c>
      <c r="L119" s="2" t="s">
        <v>21</v>
      </c>
      <c r="M119">
        <v>9.1</v>
      </c>
      <c r="N119" s="2" t="s">
        <v>71</v>
      </c>
      <c r="O119" s="2">
        <f t="shared" si="1"/>
        <v>2.73</v>
      </c>
      <c r="P119" s="2" t="s">
        <v>34</v>
      </c>
      <c r="Q119" s="2" t="s">
        <v>25</v>
      </c>
      <c r="S119" s="2" t="s">
        <v>64</v>
      </c>
      <c r="U119" s="2" t="s">
        <v>75</v>
      </c>
      <c r="V119" s="2" t="s">
        <v>66</v>
      </c>
      <c r="W119" s="2" t="s">
        <v>67</v>
      </c>
      <c r="X119" s="2" t="s">
        <v>74</v>
      </c>
      <c r="Z119" s="6" t="s">
        <v>78</v>
      </c>
    </row>
    <row r="120" spans="1:26">
      <c r="A120" s="2">
        <v>6</v>
      </c>
      <c r="B120" s="2">
        <v>1257</v>
      </c>
      <c r="D120">
        <v>3</v>
      </c>
      <c r="G120" s="2">
        <v>0.34</v>
      </c>
      <c r="H120" s="2" t="s">
        <v>57</v>
      </c>
      <c r="I120">
        <v>0.34</v>
      </c>
      <c r="J120" s="2" t="s">
        <v>57</v>
      </c>
      <c r="K120" s="1">
        <v>0.32</v>
      </c>
      <c r="L120" s="2" t="s">
        <v>21</v>
      </c>
      <c r="M120" s="2">
        <v>17.2</v>
      </c>
      <c r="N120" s="2" t="s">
        <v>71</v>
      </c>
      <c r="O120" s="2">
        <f t="shared" si="1"/>
        <v>5.5039999999999996</v>
      </c>
      <c r="P120" s="2" t="s">
        <v>34</v>
      </c>
      <c r="Q120" s="2" t="s">
        <v>58</v>
      </c>
      <c r="S120" s="2" t="s">
        <v>64</v>
      </c>
      <c r="U120" s="2" t="s">
        <v>65</v>
      </c>
      <c r="V120" s="2" t="s">
        <v>66</v>
      </c>
      <c r="W120" s="2" t="s">
        <v>67</v>
      </c>
      <c r="X120" s="2" t="s">
        <v>74</v>
      </c>
      <c r="Z120" s="6" t="s">
        <v>78</v>
      </c>
    </row>
    <row r="121" spans="1:26">
      <c r="A121" s="2">
        <v>6</v>
      </c>
      <c r="B121" s="2">
        <v>1257</v>
      </c>
      <c r="D121" s="2">
        <v>3</v>
      </c>
      <c r="G121" s="2"/>
      <c r="H121" s="2"/>
      <c r="K121" s="1">
        <v>0.28999999999999998</v>
      </c>
      <c r="L121" s="2" t="s">
        <v>21</v>
      </c>
      <c r="M121">
        <v>9.1</v>
      </c>
      <c r="N121" s="2" t="s">
        <v>71</v>
      </c>
      <c r="O121" s="2">
        <f t="shared" si="1"/>
        <v>2.6389999999999998</v>
      </c>
      <c r="P121" s="2" t="s">
        <v>34</v>
      </c>
      <c r="Q121" s="2" t="s">
        <v>25</v>
      </c>
      <c r="S121" s="2" t="s">
        <v>64</v>
      </c>
      <c r="U121" s="2" t="s">
        <v>75</v>
      </c>
      <c r="V121" s="2" t="s">
        <v>66</v>
      </c>
      <c r="W121" s="2" t="s">
        <v>67</v>
      </c>
      <c r="X121" s="2" t="s">
        <v>74</v>
      </c>
      <c r="Z121" s="6" t="s">
        <v>78</v>
      </c>
    </row>
    <row r="122" spans="1:26">
      <c r="A122" s="2">
        <v>6</v>
      </c>
      <c r="B122" s="2">
        <v>1257</v>
      </c>
      <c r="D122">
        <v>4</v>
      </c>
      <c r="G122" s="2">
        <v>0.34</v>
      </c>
      <c r="H122" s="2" t="s">
        <v>57</v>
      </c>
      <c r="I122">
        <v>0.34</v>
      </c>
      <c r="J122" s="2" t="s">
        <v>57</v>
      </c>
      <c r="K122" s="1">
        <v>0.33</v>
      </c>
      <c r="L122" s="2" t="s">
        <v>21</v>
      </c>
      <c r="M122" s="2">
        <v>17.2</v>
      </c>
      <c r="N122" s="2" t="s">
        <v>71</v>
      </c>
      <c r="O122" s="2">
        <f t="shared" si="1"/>
        <v>5.6760000000000002</v>
      </c>
      <c r="P122" s="2" t="s">
        <v>34</v>
      </c>
      <c r="Q122" s="2" t="s">
        <v>58</v>
      </c>
      <c r="S122" s="2" t="s">
        <v>64</v>
      </c>
      <c r="U122" s="2" t="s">
        <v>65</v>
      </c>
      <c r="V122" s="2" t="s">
        <v>66</v>
      </c>
      <c r="W122" s="2" t="s">
        <v>67</v>
      </c>
      <c r="X122" s="2" t="s">
        <v>74</v>
      </c>
      <c r="Z122" s="6" t="s">
        <v>78</v>
      </c>
    </row>
    <row r="123" spans="1:26">
      <c r="A123" s="2">
        <v>6</v>
      </c>
      <c r="B123" s="2">
        <v>1257</v>
      </c>
      <c r="D123" s="2">
        <v>4</v>
      </c>
      <c r="G123" s="2"/>
      <c r="H123" s="2"/>
      <c r="K123" s="1">
        <v>0.28999999999999998</v>
      </c>
      <c r="L123" s="2" t="s">
        <v>21</v>
      </c>
      <c r="M123">
        <v>9.1</v>
      </c>
      <c r="N123" s="2" t="s">
        <v>71</v>
      </c>
      <c r="O123" s="2">
        <f t="shared" si="1"/>
        <v>2.6389999999999998</v>
      </c>
      <c r="P123" s="2" t="s">
        <v>34</v>
      </c>
      <c r="Q123" s="2" t="s">
        <v>25</v>
      </c>
      <c r="S123" s="2" t="s">
        <v>64</v>
      </c>
      <c r="U123" s="2" t="s">
        <v>75</v>
      </c>
      <c r="V123" s="2" t="s">
        <v>66</v>
      </c>
      <c r="W123" s="2" t="s">
        <v>67</v>
      </c>
      <c r="X123" s="2" t="s">
        <v>74</v>
      </c>
      <c r="Z123" s="6" t="s">
        <v>78</v>
      </c>
    </row>
    <row r="124" spans="1:26">
      <c r="A124" s="2">
        <v>6</v>
      </c>
      <c r="B124" s="2">
        <v>1257</v>
      </c>
      <c r="D124">
        <v>5</v>
      </c>
      <c r="G124" s="2">
        <v>0.53</v>
      </c>
      <c r="H124" s="2" t="s">
        <v>57</v>
      </c>
      <c r="I124">
        <v>0.53</v>
      </c>
      <c r="J124" s="2" t="s">
        <v>57</v>
      </c>
      <c r="K124" s="1">
        <v>0.49</v>
      </c>
      <c r="L124" s="2" t="s">
        <v>21</v>
      </c>
      <c r="M124" s="2">
        <v>17.2</v>
      </c>
      <c r="N124" s="2" t="s">
        <v>71</v>
      </c>
      <c r="O124" s="2">
        <f t="shared" si="1"/>
        <v>8.427999999999999</v>
      </c>
      <c r="P124" s="2" t="s">
        <v>34</v>
      </c>
      <c r="Q124" s="2" t="s">
        <v>58</v>
      </c>
      <c r="S124" s="2" t="s">
        <v>64</v>
      </c>
      <c r="U124" s="2" t="s">
        <v>65</v>
      </c>
      <c r="V124" s="2" t="s">
        <v>66</v>
      </c>
      <c r="W124" s="2" t="s">
        <v>67</v>
      </c>
      <c r="X124" s="2" t="s">
        <v>74</v>
      </c>
      <c r="Z124" s="6" t="s">
        <v>78</v>
      </c>
    </row>
    <row r="125" spans="1:26">
      <c r="A125" s="2">
        <v>6</v>
      </c>
      <c r="B125" s="2">
        <v>1257</v>
      </c>
      <c r="D125" s="2">
        <v>5</v>
      </c>
      <c r="G125" s="2"/>
      <c r="H125" s="2"/>
      <c r="K125" s="1">
        <v>0.45</v>
      </c>
      <c r="L125" s="2" t="s">
        <v>21</v>
      </c>
      <c r="M125">
        <v>9.1</v>
      </c>
      <c r="N125" s="2" t="s">
        <v>71</v>
      </c>
      <c r="O125" s="2">
        <f t="shared" si="1"/>
        <v>4.0949999999999998</v>
      </c>
      <c r="P125" s="2" t="s">
        <v>34</v>
      </c>
      <c r="Q125" s="2" t="s">
        <v>25</v>
      </c>
      <c r="S125" s="2" t="s">
        <v>64</v>
      </c>
      <c r="U125" s="2" t="s">
        <v>75</v>
      </c>
      <c r="V125" s="2" t="s">
        <v>66</v>
      </c>
      <c r="W125" s="2" t="s">
        <v>67</v>
      </c>
      <c r="X125" s="2" t="s">
        <v>74</v>
      </c>
      <c r="Z125" s="6" t="s">
        <v>78</v>
      </c>
    </row>
    <row r="126" spans="1:26">
      <c r="A126" s="2">
        <v>6</v>
      </c>
      <c r="B126" s="2">
        <v>1257</v>
      </c>
      <c r="D126">
        <v>6</v>
      </c>
      <c r="G126" s="2">
        <v>0.41</v>
      </c>
      <c r="H126" s="2" t="s">
        <v>57</v>
      </c>
      <c r="I126">
        <v>0.41</v>
      </c>
      <c r="J126" s="2" t="s">
        <v>57</v>
      </c>
      <c r="K126" s="1">
        <v>0.38</v>
      </c>
      <c r="L126" s="2" t="s">
        <v>21</v>
      </c>
      <c r="M126" s="2">
        <v>17.2</v>
      </c>
      <c r="N126" s="2" t="s">
        <v>71</v>
      </c>
      <c r="O126" s="2">
        <f t="shared" si="1"/>
        <v>6.5359999999999996</v>
      </c>
      <c r="P126" s="2" t="s">
        <v>34</v>
      </c>
      <c r="Q126" s="2" t="s">
        <v>58</v>
      </c>
      <c r="S126" s="2" t="s">
        <v>64</v>
      </c>
      <c r="U126" s="2" t="s">
        <v>65</v>
      </c>
      <c r="V126" s="2" t="s">
        <v>66</v>
      </c>
      <c r="W126" s="2" t="s">
        <v>67</v>
      </c>
      <c r="X126" s="2" t="s">
        <v>74</v>
      </c>
      <c r="Z126" s="6" t="s">
        <v>78</v>
      </c>
    </row>
    <row r="127" spans="1:26">
      <c r="A127" s="2">
        <v>6</v>
      </c>
      <c r="B127" s="2">
        <v>1257</v>
      </c>
      <c r="D127" s="2">
        <v>6</v>
      </c>
      <c r="G127" s="2"/>
      <c r="H127" s="2"/>
      <c r="K127" s="1">
        <v>0.35</v>
      </c>
      <c r="L127" s="2" t="s">
        <v>21</v>
      </c>
      <c r="M127">
        <v>9.1</v>
      </c>
      <c r="N127" s="2" t="s">
        <v>71</v>
      </c>
      <c r="O127" s="2">
        <f t="shared" si="1"/>
        <v>3.1849999999999996</v>
      </c>
      <c r="P127" s="2" t="s">
        <v>34</v>
      </c>
      <c r="Q127" s="2" t="s">
        <v>25</v>
      </c>
      <c r="S127" s="2" t="s">
        <v>64</v>
      </c>
      <c r="U127" s="2" t="s">
        <v>75</v>
      </c>
      <c r="V127" s="2" t="s">
        <v>66</v>
      </c>
      <c r="W127" s="2" t="s">
        <v>67</v>
      </c>
      <c r="X127" s="2" t="s">
        <v>74</v>
      </c>
      <c r="Z127" s="6" t="s">
        <v>78</v>
      </c>
    </row>
    <row r="128" spans="1:26">
      <c r="A128" s="2">
        <v>6</v>
      </c>
      <c r="B128" s="2">
        <v>1257</v>
      </c>
      <c r="D128">
        <v>7</v>
      </c>
      <c r="G128" s="2">
        <v>0.28999999999999998</v>
      </c>
      <c r="H128" s="2" t="s">
        <v>57</v>
      </c>
      <c r="I128">
        <v>0.28999999999999998</v>
      </c>
      <c r="J128" s="2" t="s">
        <v>57</v>
      </c>
      <c r="K128" s="1">
        <v>0.27</v>
      </c>
      <c r="L128" s="2" t="s">
        <v>21</v>
      </c>
      <c r="M128" s="2">
        <v>17.2</v>
      </c>
      <c r="N128" s="2" t="s">
        <v>71</v>
      </c>
      <c r="O128" s="2">
        <f t="shared" si="1"/>
        <v>4.6440000000000001</v>
      </c>
      <c r="P128" s="2" t="s">
        <v>34</v>
      </c>
      <c r="Q128" s="2" t="s">
        <v>58</v>
      </c>
      <c r="S128" s="2" t="s">
        <v>64</v>
      </c>
      <c r="U128" s="2" t="s">
        <v>65</v>
      </c>
      <c r="V128" s="2" t="s">
        <v>66</v>
      </c>
      <c r="W128" s="2" t="s">
        <v>67</v>
      </c>
      <c r="X128" s="2" t="s">
        <v>74</v>
      </c>
      <c r="Z128" s="6" t="s">
        <v>78</v>
      </c>
    </row>
    <row r="129" spans="1:26">
      <c r="A129" s="2">
        <v>6</v>
      </c>
      <c r="B129" s="2">
        <v>1257</v>
      </c>
      <c r="D129" s="2">
        <v>7</v>
      </c>
      <c r="G129" s="2"/>
      <c r="H129" s="2"/>
      <c r="K129" s="1">
        <v>0.25</v>
      </c>
      <c r="L129" s="2" t="s">
        <v>21</v>
      </c>
      <c r="M129">
        <v>91</v>
      </c>
      <c r="N129" s="2" t="s">
        <v>71</v>
      </c>
      <c r="O129" s="2">
        <f t="shared" si="1"/>
        <v>22.75</v>
      </c>
      <c r="P129" s="2" t="s">
        <v>34</v>
      </c>
      <c r="Q129" s="2" t="s">
        <v>25</v>
      </c>
      <c r="S129" s="2" t="s">
        <v>64</v>
      </c>
      <c r="U129" s="2" t="s">
        <v>75</v>
      </c>
      <c r="V129" s="2" t="s">
        <v>66</v>
      </c>
      <c r="W129" s="2" t="s">
        <v>67</v>
      </c>
      <c r="X129" s="2" t="s">
        <v>74</v>
      </c>
      <c r="Z129" s="6" t="s">
        <v>78</v>
      </c>
    </row>
    <row r="130" spans="1:26">
      <c r="A130" s="2">
        <v>6</v>
      </c>
      <c r="B130" s="2">
        <v>1257</v>
      </c>
      <c r="D130">
        <v>8</v>
      </c>
      <c r="G130" s="2">
        <v>0.35</v>
      </c>
      <c r="H130" s="2" t="s">
        <v>57</v>
      </c>
      <c r="I130">
        <v>0.35</v>
      </c>
      <c r="J130" s="2" t="s">
        <v>57</v>
      </c>
      <c r="K130" s="1">
        <v>0.33</v>
      </c>
      <c r="L130" s="2" t="s">
        <v>21</v>
      </c>
      <c r="M130" s="2">
        <v>17.2</v>
      </c>
      <c r="N130" s="2" t="s">
        <v>71</v>
      </c>
      <c r="O130" s="2">
        <f t="shared" si="1"/>
        <v>5.6760000000000002</v>
      </c>
      <c r="P130" s="2" t="s">
        <v>34</v>
      </c>
      <c r="Q130" s="2" t="s">
        <v>58</v>
      </c>
      <c r="S130" s="2" t="s">
        <v>64</v>
      </c>
      <c r="U130" s="2" t="s">
        <v>65</v>
      </c>
      <c r="V130" s="2" t="s">
        <v>66</v>
      </c>
      <c r="W130" s="2" t="s">
        <v>67</v>
      </c>
      <c r="X130" s="2" t="s">
        <v>74</v>
      </c>
      <c r="Z130" s="6" t="s">
        <v>78</v>
      </c>
    </row>
    <row r="131" spans="1:26">
      <c r="A131" s="2">
        <v>6</v>
      </c>
      <c r="B131" s="2">
        <v>1257</v>
      </c>
      <c r="D131" s="2">
        <v>8</v>
      </c>
      <c r="G131" s="2"/>
      <c r="H131" s="2"/>
      <c r="K131" s="1">
        <v>0.3</v>
      </c>
      <c r="L131" s="2" t="s">
        <v>21</v>
      </c>
      <c r="M131">
        <v>9.1</v>
      </c>
      <c r="N131" s="2" t="s">
        <v>71</v>
      </c>
      <c r="O131" s="2">
        <f t="shared" si="1"/>
        <v>2.73</v>
      </c>
      <c r="P131" s="2" t="s">
        <v>34</v>
      </c>
      <c r="Q131" s="2" t="s">
        <v>25</v>
      </c>
      <c r="S131" s="2" t="s">
        <v>64</v>
      </c>
      <c r="U131" s="2" t="s">
        <v>75</v>
      </c>
      <c r="V131" s="2" t="s">
        <v>66</v>
      </c>
      <c r="W131" s="2" t="s">
        <v>67</v>
      </c>
      <c r="X131" s="2" t="s">
        <v>74</v>
      </c>
      <c r="Z131" s="6" t="s">
        <v>78</v>
      </c>
    </row>
    <row r="132" spans="1:26">
      <c r="A132" s="2">
        <v>6</v>
      </c>
      <c r="B132" s="2">
        <v>1257</v>
      </c>
      <c r="D132">
        <v>9</v>
      </c>
      <c r="G132" s="2">
        <v>0.31</v>
      </c>
      <c r="H132" s="2" t="s">
        <v>57</v>
      </c>
      <c r="I132">
        <v>0.31</v>
      </c>
      <c r="J132" s="2" t="s">
        <v>57</v>
      </c>
      <c r="K132" s="1">
        <v>0.28999999999999998</v>
      </c>
      <c r="L132" s="2" t="s">
        <v>21</v>
      </c>
      <c r="M132" s="2">
        <v>17.2</v>
      </c>
      <c r="N132" s="2" t="s">
        <v>71</v>
      </c>
      <c r="O132" s="2">
        <f t="shared" si="1"/>
        <v>4.9879999999999995</v>
      </c>
      <c r="P132" s="2" t="s">
        <v>34</v>
      </c>
      <c r="Q132" s="2" t="s">
        <v>58</v>
      </c>
      <c r="S132" s="2" t="s">
        <v>64</v>
      </c>
      <c r="U132" s="2" t="s">
        <v>65</v>
      </c>
      <c r="V132" s="2" t="s">
        <v>66</v>
      </c>
      <c r="W132" s="2" t="s">
        <v>67</v>
      </c>
      <c r="X132" s="2" t="s">
        <v>74</v>
      </c>
      <c r="Z132" s="6" t="s">
        <v>78</v>
      </c>
    </row>
    <row r="133" spans="1:26">
      <c r="A133" s="2">
        <v>6</v>
      </c>
      <c r="B133" s="2">
        <v>1257</v>
      </c>
      <c r="D133" s="2">
        <v>9</v>
      </c>
      <c r="G133" s="2"/>
      <c r="H133" s="2"/>
      <c r="K133" s="1">
        <v>0.26</v>
      </c>
      <c r="L133" s="2" t="s">
        <v>21</v>
      </c>
      <c r="M133">
        <v>9.1</v>
      </c>
      <c r="N133" s="2" t="s">
        <v>71</v>
      </c>
      <c r="O133" s="2">
        <f t="shared" ref="O133:O196" si="2">M133*K133</f>
        <v>2.3660000000000001</v>
      </c>
      <c r="P133" s="2" t="s">
        <v>34</v>
      </c>
      <c r="Q133" s="2" t="s">
        <v>25</v>
      </c>
      <c r="S133" s="2" t="s">
        <v>64</v>
      </c>
      <c r="U133" s="2" t="s">
        <v>75</v>
      </c>
      <c r="V133" s="2" t="s">
        <v>66</v>
      </c>
      <c r="W133" s="2" t="s">
        <v>67</v>
      </c>
      <c r="X133" s="2" t="s">
        <v>74</v>
      </c>
      <c r="Z133" s="6" t="s">
        <v>78</v>
      </c>
    </row>
    <row r="134" spans="1:26">
      <c r="A134" s="2">
        <v>6</v>
      </c>
      <c r="B134" s="2">
        <v>1257</v>
      </c>
      <c r="D134">
        <v>10</v>
      </c>
      <c r="G134" s="2">
        <v>0.39</v>
      </c>
      <c r="H134" s="2" t="s">
        <v>57</v>
      </c>
      <c r="I134">
        <v>0.39</v>
      </c>
      <c r="J134" s="2" t="s">
        <v>57</v>
      </c>
      <c r="K134" s="1">
        <v>0.36</v>
      </c>
      <c r="L134" s="2" t="s">
        <v>21</v>
      </c>
      <c r="M134" s="2">
        <v>17.2</v>
      </c>
      <c r="N134" s="2" t="s">
        <v>71</v>
      </c>
      <c r="O134" s="2">
        <f t="shared" si="2"/>
        <v>6.1919999999999993</v>
      </c>
      <c r="P134" s="2" t="s">
        <v>34</v>
      </c>
      <c r="Q134" s="2" t="s">
        <v>58</v>
      </c>
      <c r="S134" s="2" t="s">
        <v>64</v>
      </c>
      <c r="U134" s="2" t="s">
        <v>65</v>
      </c>
      <c r="V134" s="2" t="s">
        <v>66</v>
      </c>
      <c r="W134" s="2" t="s">
        <v>67</v>
      </c>
      <c r="X134" s="2" t="s">
        <v>74</v>
      </c>
      <c r="Z134" s="6" t="s">
        <v>78</v>
      </c>
    </row>
    <row r="135" spans="1:26">
      <c r="A135" s="2">
        <v>6</v>
      </c>
      <c r="B135" s="2">
        <v>1257</v>
      </c>
      <c r="D135" s="2">
        <v>10</v>
      </c>
      <c r="G135" s="2"/>
      <c r="H135" s="2"/>
      <c r="K135" s="1">
        <v>0.33</v>
      </c>
      <c r="L135" s="2" t="s">
        <v>21</v>
      </c>
      <c r="M135">
        <v>9.1</v>
      </c>
      <c r="N135" s="2" t="s">
        <v>71</v>
      </c>
      <c r="O135" s="2">
        <f t="shared" si="2"/>
        <v>3.0030000000000001</v>
      </c>
      <c r="P135" s="2" t="s">
        <v>34</v>
      </c>
      <c r="Q135" s="2" t="s">
        <v>25</v>
      </c>
      <c r="S135" s="2" t="s">
        <v>64</v>
      </c>
      <c r="U135" s="2" t="s">
        <v>75</v>
      </c>
      <c r="V135" s="2" t="s">
        <v>66</v>
      </c>
      <c r="W135" s="2" t="s">
        <v>67</v>
      </c>
      <c r="X135" s="2" t="s">
        <v>74</v>
      </c>
      <c r="Z135" s="6" t="s">
        <v>78</v>
      </c>
    </row>
    <row r="136" spans="1:26">
      <c r="A136" s="2">
        <v>6</v>
      </c>
      <c r="B136" s="2">
        <v>1257</v>
      </c>
      <c r="D136">
        <v>11</v>
      </c>
      <c r="G136" s="2">
        <v>0.75</v>
      </c>
      <c r="H136" s="2" t="s">
        <v>57</v>
      </c>
      <c r="I136">
        <v>0.75</v>
      </c>
      <c r="J136" s="2" t="s">
        <v>57</v>
      </c>
      <c r="K136" s="3">
        <v>0.7</v>
      </c>
      <c r="L136" s="2" t="s">
        <v>21</v>
      </c>
      <c r="M136" s="2">
        <v>17.2</v>
      </c>
      <c r="N136" s="2" t="s">
        <v>71</v>
      </c>
      <c r="O136" s="2">
        <f t="shared" si="2"/>
        <v>12.04</v>
      </c>
      <c r="P136" s="2" t="s">
        <v>34</v>
      </c>
      <c r="Q136" s="2" t="s">
        <v>59</v>
      </c>
      <c r="S136" s="2" t="s">
        <v>64</v>
      </c>
      <c r="U136" s="2" t="s">
        <v>65</v>
      </c>
      <c r="V136" s="2" t="s">
        <v>66</v>
      </c>
      <c r="W136" s="2" t="s">
        <v>67</v>
      </c>
      <c r="X136" s="2" t="s">
        <v>74</v>
      </c>
      <c r="Z136" s="6" t="s">
        <v>78</v>
      </c>
    </row>
    <row r="137" spans="1:26">
      <c r="A137" s="2">
        <v>6</v>
      </c>
      <c r="B137" s="2">
        <v>1257</v>
      </c>
      <c r="D137">
        <v>12</v>
      </c>
      <c r="G137" s="2">
        <v>1.1000000000000001</v>
      </c>
      <c r="H137" s="2" t="s">
        <v>57</v>
      </c>
      <c r="I137">
        <v>1.1000000000000001</v>
      </c>
      <c r="J137" s="2" t="s">
        <v>57</v>
      </c>
      <c r="K137" s="3">
        <v>1.02</v>
      </c>
      <c r="L137" s="2" t="s">
        <v>21</v>
      </c>
      <c r="M137" s="2">
        <v>17.2</v>
      </c>
      <c r="N137" s="2" t="s">
        <v>71</v>
      </c>
      <c r="O137" s="2">
        <f t="shared" si="2"/>
        <v>17.544</v>
      </c>
      <c r="P137" s="2" t="s">
        <v>34</v>
      </c>
      <c r="Q137" s="2" t="s">
        <v>59</v>
      </c>
      <c r="S137" s="2" t="s">
        <v>64</v>
      </c>
      <c r="U137" s="2" t="s">
        <v>65</v>
      </c>
      <c r="V137" s="2" t="s">
        <v>66</v>
      </c>
      <c r="W137" s="2" t="s">
        <v>67</v>
      </c>
      <c r="X137" s="2" t="s">
        <v>74</v>
      </c>
      <c r="Z137" s="6" t="s">
        <v>78</v>
      </c>
    </row>
    <row r="138" spans="1:26">
      <c r="A138" s="2">
        <v>6</v>
      </c>
      <c r="B138" s="2">
        <v>1257</v>
      </c>
      <c r="D138">
        <v>13</v>
      </c>
      <c r="G138" s="2">
        <v>0.27</v>
      </c>
      <c r="H138" s="2" t="s">
        <v>57</v>
      </c>
      <c r="I138">
        <v>0.27</v>
      </c>
      <c r="J138" s="2" t="s">
        <v>57</v>
      </c>
      <c r="K138" s="3">
        <v>0.25</v>
      </c>
      <c r="L138" s="2" t="s">
        <v>21</v>
      </c>
      <c r="M138" s="2">
        <v>17.2</v>
      </c>
      <c r="N138" s="2" t="s">
        <v>71</v>
      </c>
      <c r="O138" s="2">
        <f t="shared" si="2"/>
        <v>4.3</v>
      </c>
      <c r="P138" s="2" t="s">
        <v>34</v>
      </c>
      <c r="Q138" s="2" t="s">
        <v>59</v>
      </c>
      <c r="S138" s="2" t="s">
        <v>64</v>
      </c>
      <c r="U138" s="2" t="s">
        <v>65</v>
      </c>
      <c r="V138" s="2" t="s">
        <v>66</v>
      </c>
      <c r="W138" s="2" t="s">
        <v>67</v>
      </c>
      <c r="X138" s="2" t="s">
        <v>74</v>
      </c>
      <c r="Z138" s="6" t="s">
        <v>78</v>
      </c>
    </row>
    <row r="139" spans="1:26">
      <c r="A139" s="2">
        <v>6</v>
      </c>
      <c r="B139" s="2">
        <v>1257</v>
      </c>
      <c r="D139">
        <v>14</v>
      </c>
      <c r="G139" s="2">
        <v>0.48</v>
      </c>
      <c r="H139" s="2" t="s">
        <v>57</v>
      </c>
      <c r="I139">
        <v>0.48</v>
      </c>
      <c r="J139" s="2" t="s">
        <v>57</v>
      </c>
      <c r="K139" s="3">
        <v>0.04</v>
      </c>
      <c r="L139" s="2" t="s">
        <v>32</v>
      </c>
      <c r="M139">
        <v>3.36</v>
      </c>
      <c r="N139" s="2" t="s">
        <v>72</v>
      </c>
      <c r="O139" s="2">
        <f t="shared" si="2"/>
        <v>0.13439999999999999</v>
      </c>
      <c r="P139" s="2" t="s">
        <v>34</v>
      </c>
      <c r="Q139" s="2" t="s">
        <v>33</v>
      </c>
      <c r="S139" s="2" t="s">
        <v>64</v>
      </c>
      <c r="U139" s="2" t="s">
        <v>65</v>
      </c>
      <c r="V139" s="2" t="s">
        <v>66</v>
      </c>
      <c r="W139" s="2" t="s">
        <v>67</v>
      </c>
      <c r="X139" s="2" t="s">
        <v>74</v>
      </c>
      <c r="Z139" s="6" t="s">
        <v>78</v>
      </c>
    </row>
    <row r="140" spans="1:26">
      <c r="A140" s="2">
        <v>6</v>
      </c>
      <c r="B140" s="2">
        <v>1257</v>
      </c>
      <c r="D140" s="2">
        <v>14</v>
      </c>
      <c r="G140" s="2"/>
      <c r="H140" s="2"/>
      <c r="K140" s="3">
        <v>0.35</v>
      </c>
      <c r="L140" s="2" t="s">
        <v>34</v>
      </c>
      <c r="M140">
        <v>1</v>
      </c>
      <c r="N140" s="2" t="s">
        <v>34</v>
      </c>
      <c r="O140" s="2">
        <f t="shared" si="2"/>
        <v>0.35</v>
      </c>
      <c r="P140" s="2" t="s">
        <v>34</v>
      </c>
      <c r="Q140" s="2" t="s">
        <v>35</v>
      </c>
      <c r="S140" s="2" t="s">
        <v>64</v>
      </c>
      <c r="U140" s="2" t="s">
        <v>65</v>
      </c>
      <c r="V140" s="2" t="s">
        <v>66</v>
      </c>
      <c r="W140" s="2" t="s">
        <v>67</v>
      </c>
      <c r="X140" s="2" t="s">
        <v>74</v>
      </c>
      <c r="Z140" s="6" t="s">
        <v>78</v>
      </c>
    </row>
    <row r="141" spans="1:26">
      <c r="A141" s="2">
        <v>6</v>
      </c>
      <c r="B141" s="2">
        <v>1257</v>
      </c>
      <c r="D141">
        <v>15</v>
      </c>
      <c r="G141" s="2">
        <v>0.61</v>
      </c>
      <c r="H141" s="2" t="s">
        <v>57</v>
      </c>
      <c r="I141">
        <v>0.61</v>
      </c>
      <c r="J141" s="2" t="s">
        <v>57</v>
      </c>
      <c r="K141" s="3">
        <v>0.05</v>
      </c>
      <c r="L141" s="2" t="s">
        <v>32</v>
      </c>
      <c r="M141">
        <v>3.36</v>
      </c>
      <c r="N141" s="2" t="s">
        <v>72</v>
      </c>
      <c r="O141" s="2">
        <f t="shared" si="2"/>
        <v>0.16800000000000001</v>
      </c>
      <c r="P141" s="2" t="s">
        <v>34</v>
      </c>
      <c r="Q141" s="2" t="s">
        <v>33</v>
      </c>
      <c r="S141" s="2" t="s">
        <v>64</v>
      </c>
      <c r="U141" s="2" t="s">
        <v>65</v>
      </c>
      <c r="V141" s="2" t="s">
        <v>66</v>
      </c>
      <c r="W141" s="2" t="s">
        <v>67</v>
      </c>
      <c r="X141" s="2" t="s">
        <v>74</v>
      </c>
      <c r="Z141" s="6" t="s">
        <v>78</v>
      </c>
    </row>
    <row r="142" spans="1:26">
      <c r="A142" s="2">
        <v>6</v>
      </c>
      <c r="B142" s="2">
        <v>1257</v>
      </c>
      <c r="D142" s="2">
        <v>15</v>
      </c>
      <c r="G142" s="2"/>
      <c r="H142" s="2"/>
      <c r="K142" s="3">
        <v>0.45</v>
      </c>
      <c r="L142" s="2" t="s">
        <v>34</v>
      </c>
      <c r="M142">
        <v>1</v>
      </c>
      <c r="N142" s="2" t="s">
        <v>34</v>
      </c>
      <c r="O142" s="2">
        <f t="shared" si="2"/>
        <v>0.45</v>
      </c>
      <c r="P142" s="2" t="s">
        <v>34</v>
      </c>
      <c r="Q142" s="2" t="s">
        <v>35</v>
      </c>
      <c r="S142" s="2" t="s">
        <v>64</v>
      </c>
      <c r="U142" s="2" t="s">
        <v>65</v>
      </c>
      <c r="V142" s="2" t="s">
        <v>66</v>
      </c>
      <c r="W142" s="2" t="s">
        <v>67</v>
      </c>
      <c r="X142" s="2" t="s">
        <v>74</v>
      </c>
      <c r="Z142" s="6" t="s">
        <v>78</v>
      </c>
    </row>
    <row r="143" spans="1:26">
      <c r="A143" s="2">
        <v>6</v>
      </c>
      <c r="B143" s="2">
        <v>1257</v>
      </c>
      <c r="D143">
        <v>16</v>
      </c>
      <c r="G143" s="2">
        <v>0.59</v>
      </c>
      <c r="H143" s="2" t="s">
        <v>57</v>
      </c>
      <c r="I143">
        <v>0.59</v>
      </c>
      <c r="J143" s="2" t="s">
        <v>57</v>
      </c>
      <c r="K143" s="3">
        <v>0.04</v>
      </c>
      <c r="L143" s="2" t="s">
        <v>32</v>
      </c>
      <c r="M143">
        <v>3.36</v>
      </c>
      <c r="N143" s="2" t="s">
        <v>72</v>
      </c>
      <c r="O143" s="2">
        <f t="shared" si="2"/>
        <v>0.13439999999999999</v>
      </c>
      <c r="P143" s="2" t="s">
        <v>34</v>
      </c>
      <c r="Q143" s="2" t="s">
        <v>33</v>
      </c>
      <c r="S143" s="2" t="s">
        <v>64</v>
      </c>
      <c r="U143" s="2" t="s">
        <v>65</v>
      </c>
      <c r="V143" s="2" t="s">
        <v>66</v>
      </c>
      <c r="W143" s="2" t="s">
        <v>67</v>
      </c>
      <c r="X143" s="2" t="s">
        <v>74</v>
      </c>
      <c r="Z143" s="6" t="s">
        <v>78</v>
      </c>
    </row>
    <row r="144" spans="1:26">
      <c r="A144" s="2">
        <v>6</v>
      </c>
      <c r="B144" s="2">
        <v>1257</v>
      </c>
      <c r="D144" s="2">
        <v>16</v>
      </c>
      <c r="G144" s="2"/>
      <c r="H144" s="2"/>
      <c r="K144" s="3">
        <v>0.43</v>
      </c>
      <c r="L144" s="2" t="s">
        <v>34</v>
      </c>
      <c r="M144">
        <v>1</v>
      </c>
      <c r="N144" s="2" t="s">
        <v>34</v>
      </c>
      <c r="O144" s="2">
        <f t="shared" si="2"/>
        <v>0.43</v>
      </c>
      <c r="P144" s="2" t="s">
        <v>34</v>
      </c>
      <c r="Q144" s="2" t="s">
        <v>35</v>
      </c>
      <c r="S144" s="2" t="s">
        <v>64</v>
      </c>
      <c r="U144" s="2" t="s">
        <v>65</v>
      </c>
      <c r="V144" s="2" t="s">
        <v>66</v>
      </c>
      <c r="W144" s="2" t="s">
        <v>67</v>
      </c>
      <c r="X144" s="2" t="s">
        <v>74</v>
      </c>
      <c r="Z144" s="6" t="s">
        <v>78</v>
      </c>
    </row>
    <row r="145" spans="1:26">
      <c r="A145" s="2">
        <v>6</v>
      </c>
      <c r="B145" s="2">
        <v>1257</v>
      </c>
      <c r="D145">
        <v>17</v>
      </c>
      <c r="G145" s="2">
        <v>0.72</v>
      </c>
      <c r="H145" s="2" t="s">
        <v>57</v>
      </c>
      <c r="I145">
        <v>0.72</v>
      </c>
      <c r="J145" s="2" t="s">
        <v>57</v>
      </c>
      <c r="K145" s="3">
        <v>0.06</v>
      </c>
      <c r="L145" s="2" t="s">
        <v>32</v>
      </c>
      <c r="M145">
        <v>3.36</v>
      </c>
      <c r="N145" s="2" t="s">
        <v>72</v>
      </c>
      <c r="O145" s="2">
        <f t="shared" si="2"/>
        <v>0.20159999999999997</v>
      </c>
      <c r="P145" s="2" t="s">
        <v>34</v>
      </c>
      <c r="Q145" s="2" t="s">
        <v>33</v>
      </c>
      <c r="S145" s="2" t="s">
        <v>64</v>
      </c>
      <c r="U145" s="2" t="s">
        <v>65</v>
      </c>
      <c r="V145" s="2" t="s">
        <v>66</v>
      </c>
      <c r="W145" s="2" t="s">
        <v>67</v>
      </c>
      <c r="X145" s="2" t="s">
        <v>74</v>
      </c>
      <c r="Z145" s="6" t="s">
        <v>78</v>
      </c>
    </row>
    <row r="146" spans="1:26">
      <c r="A146" s="2">
        <v>6</v>
      </c>
      <c r="B146" s="2">
        <v>1257</v>
      </c>
      <c r="D146" s="2">
        <v>17</v>
      </c>
      <c r="G146" s="2"/>
      <c r="H146" s="2"/>
      <c r="K146" s="3">
        <v>0.53</v>
      </c>
      <c r="L146" s="2" t="s">
        <v>34</v>
      </c>
      <c r="M146">
        <v>1</v>
      </c>
      <c r="N146" s="2" t="s">
        <v>34</v>
      </c>
      <c r="O146" s="2">
        <f t="shared" si="2"/>
        <v>0.53</v>
      </c>
      <c r="P146" s="2" t="s">
        <v>34</v>
      </c>
      <c r="Q146" s="2" t="s">
        <v>35</v>
      </c>
      <c r="S146" s="2" t="s">
        <v>64</v>
      </c>
      <c r="U146" s="2" t="s">
        <v>65</v>
      </c>
      <c r="V146" s="2" t="s">
        <v>66</v>
      </c>
      <c r="W146" s="2" t="s">
        <v>67</v>
      </c>
      <c r="X146" s="2" t="s">
        <v>74</v>
      </c>
      <c r="Z146" s="6" t="s">
        <v>78</v>
      </c>
    </row>
    <row r="147" spans="1:26">
      <c r="A147" s="2">
        <v>6</v>
      </c>
      <c r="B147" s="2">
        <v>1257</v>
      </c>
      <c r="D147">
        <v>18</v>
      </c>
      <c r="G147" s="2">
        <v>0.59</v>
      </c>
      <c r="H147" s="2" t="s">
        <v>57</v>
      </c>
      <c r="I147">
        <v>0.59</v>
      </c>
      <c r="J147" s="2" t="s">
        <v>57</v>
      </c>
      <c r="K147" s="3">
        <v>0.04</v>
      </c>
      <c r="L147" s="2" t="s">
        <v>32</v>
      </c>
      <c r="M147">
        <v>3.36</v>
      </c>
      <c r="N147" s="2" t="s">
        <v>72</v>
      </c>
      <c r="O147" s="2">
        <f t="shared" si="2"/>
        <v>0.13439999999999999</v>
      </c>
      <c r="P147" s="2" t="s">
        <v>34</v>
      </c>
      <c r="Q147" s="2" t="s">
        <v>33</v>
      </c>
      <c r="S147" s="2" t="s">
        <v>64</v>
      </c>
      <c r="U147" s="2" t="s">
        <v>65</v>
      </c>
      <c r="V147" s="2" t="s">
        <v>66</v>
      </c>
      <c r="W147" s="2" t="s">
        <v>67</v>
      </c>
      <c r="X147" s="2" t="s">
        <v>74</v>
      </c>
      <c r="Z147" s="6" t="s">
        <v>78</v>
      </c>
    </row>
    <row r="148" spans="1:26">
      <c r="A148" s="2">
        <v>6</v>
      </c>
      <c r="B148" s="2">
        <v>1257</v>
      </c>
      <c r="D148" s="2">
        <v>18</v>
      </c>
      <c r="G148" s="2"/>
      <c r="H148" s="2"/>
      <c r="K148" s="3">
        <v>0.43</v>
      </c>
      <c r="L148" s="2" t="s">
        <v>34</v>
      </c>
      <c r="M148">
        <v>1</v>
      </c>
      <c r="N148" s="2" t="s">
        <v>34</v>
      </c>
      <c r="O148" s="2">
        <f t="shared" si="2"/>
        <v>0.43</v>
      </c>
      <c r="P148" s="2" t="s">
        <v>34</v>
      </c>
      <c r="Q148" s="2" t="s">
        <v>35</v>
      </c>
      <c r="S148" s="2" t="s">
        <v>64</v>
      </c>
      <c r="U148" s="2" t="s">
        <v>65</v>
      </c>
      <c r="V148" s="2" t="s">
        <v>66</v>
      </c>
      <c r="W148" s="2" t="s">
        <v>67</v>
      </c>
      <c r="X148" s="2" t="s">
        <v>74</v>
      </c>
      <c r="Z148" s="6" t="s">
        <v>78</v>
      </c>
    </row>
    <row r="149" spans="1:26">
      <c r="A149" s="2">
        <v>6</v>
      </c>
      <c r="B149" s="2">
        <v>1257</v>
      </c>
      <c r="D149">
        <v>19</v>
      </c>
      <c r="G149" s="2">
        <v>0.31</v>
      </c>
      <c r="H149" s="2" t="s">
        <v>57</v>
      </c>
      <c r="I149">
        <v>0.31</v>
      </c>
      <c r="J149" s="2" t="s">
        <v>57</v>
      </c>
      <c r="K149" s="1">
        <v>8.0000000000000002E-3</v>
      </c>
      <c r="L149" s="2" t="s">
        <v>30</v>
      </c>
      <c r="M149">
        <v>7</v>
      </c>
      <c r="N149" s="2" t="s">
        <v>73</v>
      </c>
      <c r="O149" s="2">
        <f t="shared" si="2"/>
        <v>5.6000000000000001E-2</v>
      </c>
      <c r="P149" s="2" t="s">
        <v>34</v>
      </c>
      <c r="Q149" s="2" t="s">
        <v>69</v>
      </c>
      <c r="R149" s="2" t="s">
        <v>62</v>
      </c>
      <c r="S149" s="2" t="s">
        <v>64</v>
      </c>
      <c r="T149" s="2" t="s">
        <v>63</v>
      </c>
      <c r="U149" s="2" t="s">
        <v>65</v>
      </c>
      <c r="V149" s="2" t="s">
        <v>66</v>
      </c>
      <c r="W149" s="2" t="s">
        <v>67</v>
      </c>
      <c r="X149" s="2" t="s">
        <v>74</v>
      </c>
      <c r="Z149" s="6" t="s">
        <v>78</v>
      </c>
    </row>
    <row r="150" spans="1:26">
      <c r="A150" s="2">
        <v>6</v>
      </c>
      <c r="B150" s="2">
        <v>1257</v>
      </c>
      <c r="D150" s="2">
        <v>19</v>
      </c>
      <c r="G150" s="2"/>
      <c r="H150" s="2"/>
      <c r="K150" s="1">
        <v>9.6000000000000002E-2</v>
      </c>
      <c r="L150" s="2" t="s">
        <v>21</v>
      </c>
      <c r="M150">
        <v>171</v>
      </c>
      <c r="N150" s="2" t="s">
        <v>71</v>
      </c>
      <c r="O150" s="2">
        <f t="shared" si="2"/>
        <v>16.416</v>
      </c>
      <c r="P150" s="2" t="s">
        <v>34</v>
      </c>
      <c r="Q150" s="2" t="s">
        <v>37</v>
      </c>
      <c r="S150" s="2" t="s">
        <v>64</v>
      </c>
      <c r="U150" s="2" t="s">
        <v>65</v>
      </c>
      <c r="V150" s="2" t="s">
        <v>66</v>
      </c>
      <c r="W150" s="2" t="s">
        <v>67</v>
      </c>
      <c r="X150" s="2" t="s">
        <v>74</v>
      </c>
      <c r="Z150" s="6" t="s">
        <v>78</v>
      </c>
    </row>
    <row r="151" spans="1:26">
      <c r="A151" s="2">
        <v>6</v>
      </c>
      <c r="B151" s="2">
        <v>1257</v>
      </c>
      <c r="D151">
        <v>20</v>
      </c>
      <c r="G151" s="2">
        <v>0.23</v>
      </c>
      <c r="H151" s="2" t="s">
        <v>57</v>
      </c>
      <c r="I151">
        <v>0.23</v>
      </c>
      <c r="J151" s="2" t="s">
        <v>57</v>
      </c>
      <c r="K151" s="3">
        <v>6.0000000000000001E-3</v>
      </c>
      <c r="L151" s="2" t="s">
        <v>30</v>
      </c>
      <c r="M151">
        <v>7</v>
      </c>
      <c r="N151" s="2" t="s">
        <v>73</v>
      </c>
      <c r="O151" s="2">
        <f t="shared" si="2"/>
        <v>4.2000000000000003E-2</v>
      </c>
      <c r="P151" s="2" t="s">
        <v>34</v>
      </c>
      <c r="Q151" s="2" t="s">
        <v>69</v>
      </c>
      <c r="R151" s="2" t="s">
        <v>62</v>
      </c>
      <c r="S151" s="2" t="s">
        <v>64</v>
      </c>
      <c r="T151" s="2" t="s">
        <v>63</v>
      </c>
      <c r="U151" s="2" t="s">
        <v>65</v>
      </c>
      <c r="V151" s="2" t="s">
        <v>66</v>
      </c>
      <c r="W151" s="2" t="s">
        <v>67</v>
      </c>
      <c r="X151" s="2" t="s">
        <v>74</v>
      </c>
      <c r="Z151" s="6" t="s">
        <v>78</v>
      </c>
    </row>
    <row r="152" spans="1:26">
      <c r="A152" s="2">
        <v>6</v>
      </c>
      <c r="B152" s="2">
        <v>1257</v>
      </c>
      <c r="D152" s="2">
        <v>20</v>
      </c>
      <c r="G152" s="2"/>
      <c r="H152" s="2"/>
      <c r="K152" s="3">
        <v>7.0999999999999994E-2</v>
      </c>
      <c r="L152" s="2" t="s">
        <v>21</v>
      </c>
      <c r="M152">
        <v>171</v>
      </c>
      <c r="N152" s="2" t="s">
        <v>71</v>
      </c>
      <c r="O152" s="2">
        <f t="shared" si="2"/>
        <v>12.140999999999998</v>
      </c>
      <c r="P152" s="2" t="s">
        <v>34</v>
      </c>
      <c r="Q152" s="2" t="s">
        <v>37</v>
      </c>
      <c r="S152" s="2" t="s">
        <v>64</v>
      </c>
      <c r="U152" s="2" t="s">
        <v>65</v>
      </c>
      <c r="V152" s="2" t="s">
        <v>66</v>
      </c>
      <c r="W152" s="2" t="s">
        <v>67</v>
      </c>
      <c r="X152" s="2" t="s">
        <v>74</v>
      </c>
      <c r="Z152" s="6" t="s">
        <v>78</v>
      </c>
    </row>
    <row r="153" spans="1:26">
      <c r="A153" s="2">
        <v>6</v>
      </c>
      <c r="B153" s="2">
        <v>1257</v>
      </c>
      <c r="D153">
        <v>21</v>
      </c>
      <c r="G153" s="2">
        <v>0.83</v>
      </c>
      <c r="H153" s="2" t="s">
        <v>57</v>
      </c>
      <c r="I153">
        <v>0.83</v>
      </c>
      <c r="J153" s="2" t="s">
        <v>57</v>
      </c>
      <c r="K153" s="3">
        <v>2.1000000000000001E-2</v>
      </c>
      <c r="L153" s="2" t="s">
        <v>30</v>
      </c>
      <c r="M153">
        <v>7</v>
      </c>
      <c r="N153" s="2" t="s">
        <v>73</v>
      </c>
      <c r="O153" s="2">
        <f t="shared" si="2"/>
        <v>0.14700000000000002</v>
      </c>
      <c r="P153" s="2" t="s">
        <v>34</v>
      </c>
      <c r="Q153" s="2" t="s">
        <v>69</v>
      </c>
      <c r="R153" s="2" t="s">
        <v>62</v>
      </c>
      <c r="S153" s="2" t="s">
        <v>64</v>
      </c>
      <c r="T153" s="2" t="s">
        <v>63</v>
      </c>
      <c r="U153" s="2" t="s">
        <v>65</v>
      </c>
      <c r="V153" s="2" t="s">
        <v>66</v>
      </c>
      <c r="W153" s="2" t="s">
        <v>67</v>
      </c>
      <c r="X153" s="2" t="s">
        <v>74</v>
      </c>
      <c r="Z153" s="6" t="s">
        <v>78</v>
      </c>
    </row>
    <row r="154" spans="1:26">
      <c r="A154" s="2">
        <v>6</v>
      </c>
      <c r="B154" s="2">
        <v>1257</v>
      </c>
      <c r="D154" s="2">
        <v>21</v>
      </c>
      <c r="G154" s="2"/>
      <c r="H154" s="2"/>
      <c r="K154" s="3">
        <v>0.25900000000000001</v>
      </c>
      <c r="L154" s="2" t="s">
        <v>21</v>
      </c>
      <c r="M154">
        <v>171</v>
      </c>
      <c r="N154" s="2" t="s">
        <v>71</v>
      </c>
      <c r="O154" s="2">
        <f t="shared" si="2"/>
        <v>44.289000000000001</v>
      </c>
      <c r="P154" s="2" t="s">
        <v>34</v>
      </c>
      <c r="Q154" s="2" t="s">
        <v>37</v>
      </c>
      <c r="S154" s="2" t="s">
        <v>64</v>
      </c>
      <c r="U154" s="2" t="s">
        <v>65</v>
      </c>
      <c r="V154" s="2" t="s">
        <v>66</v>
      </c>
      <c r="W154" s="2" t="s">
        <v>67</v>
      </c>
      <c r="X154" s="2" t="s">
        <v>74</v>
      </c>
      <c r="Z154" s="6" t="s">
        <v>78</v>
      </c>
    </row>
    <row r="155" spans="1:26">
      <c r="A155" s="2">
        <v>6</v>
      </c>
      <c r="B155" s="2">
        <v>1257</v>
      </c>
      <c r="D155">
        <v>22</v>
      </c>
      <c r="G155" s="2">
        <v>1.08</v>
      </c>
      <c r="H155" s="2" t="s">
        <v>57</v>
      </c>
      <c r="I155">
        <v>1.08</v>
      </c>
      <c r="J155" s="2" t="s">
        <v>57</v>
      </c>
      <c r="K155" s="3">
        <v>2.7E-2</v>
      </c>
      <c r="L155" s="2" t="s">
        <v>30</v>
      </c>
      <c r="M155">
        <v>7</v>
      </c>
      <c r="N155" s="2" t="s">
        <v>73</v>
      </c>
      <c r="O155" s="2">
        <f t="shared" si="2"/>
        <v>0.189</v>
      </c>
      <c r="P155" s="2" t="s">
        <v>34</v>
      </c>
      <c r="Q155" s="2" t="s">
        <v>69</v>
      </c>
      <c r="R155" s="2" t="s">
        <v>62</v>
      </c>
      <c r="S155" s="2" t="s">
        <v>64</v>
      </c>
      <c r="T155" s="2" t="s">
        <v>63</v>
      </c>
      <c r="U155" s="2" t="s">
        <v>65</v>
      </c>
      <c r="V155" s="2" t="s">
        <v>66</v>
      </c>
      <c r="W155" s="2" t="s">
        <v>67</v>
      </c>
      <c r="X155" s="2" t="s">
        <v>74</v>
      </c>
      <c r="Z155" s="6" t="s">
        <v>78</v>
      </c>
    </row>
    <row r="156" spans="1:26">
      <c r="A156" s="2">
        <v>6</v>
      </c>
      <c r="B156" s="2">
        <v>1257</v>
      </c>
      <c r="D156" s="2">
        <v>22</v>
      </c>
      <c r="G156" s="2"/>
      <c r="H156" s="2"/>
      <c r="K156" s="3">
        <v>0.33700000000000002</v>
      </c>
      <c r="L156" s="2" t="s">
        <v>21</v>
      </c>
      <c r="M156">
        <v>171</v>
      </c>
      <c r="N156" s="2" t="s">
        <v>71</v>
      </c>
      <c r="O156" s="2">
        <f t="shared" si="2"/>
        <v>57.627000000000002</v>
      </c>
      <c r="P156" s="2" t="s">
        <v>34</v>
      </c>
      <c r="Q156" s="2" t="s">
        <v>37</v>
      </c>
      <c r="S156" s="2" t="s">
        <v>64</v>
      </c>
      <c r="U156" s="2" t="s">
        <v>65</v>
      </c>
      <c r="V156" s="2" t="s">
        <v>66</v>
      </c>
      <c r="W156" s="2" t="s">
        <v>67</v>
      </c>
      <c r="X156" s="2" t="s">
        <v>74</v>
      </c>
      <c r="Z156" s="6" t="s">
        <v>78</v>
      </c>
    </row>
    <row r="157" spans="1:26">
      <c r="A157" s="2">
        <v>6</v>
      </c>
      <c r="B157" s="2">
        <v>1257</v>
      </c>
      <c r="D157">
        <v>23</v>
      </c>
      <c r="G157" s="2">
        <v>0.68</v>
      </c>
      <c r="H157" s="2" t="s">
        <v>57</v>
      </c>
      <c r="I157">
        <v>0.68</v>
      </c>
      <c r="J157" s="2" t="s">
        <v>57</v>
      </c>
      <c r="K157" s="3">
        <v>1.7000000000000001E-2</v>
      </c>
      <c r="L157" s="2" t="s">
        <v>30</v>
      </c>
      <c r="M157">
        <v>7</v>
      </c>
      <c r="N157" s="2" t="s">
        <v>73</v>
      </c>
      <c r="O157" s="2">
        <f t="shared" si="2"/>
        <v>0.11900000000000001</v>
      </c>
      <c r="P157" s="2" t="s">
        <v>34</v>
      </c>
      <c r="Q157" s="2" t="s">
        <v>69</v>
      </c>
      <c r="R157" s="2" t="s">
        <v>62</v>
      </c>
      <c r="S157" s="2" t="s">
        <v>64</v>
      </c>
      <c r="T157" s="2" t="s">
        <v>63</v>
      </c>
      <c r="U157" s="2" t="s">
        <v>65</v>
      </c>
      <c r="V157" s="2" t="s">
        <v>66</v>
      </c>
      <c r="W157" s="2" t="s">
        <v>67</v>
      </c>
      <c r="X157" s="2" t="s">
        <v>74</v>
      </c>
      <c r="Z157" s="6" t="s">
        <v>78</v>
      </c>
    </row>
    <row r="158" spans="1:26">
      <c r="A158" s="2">
        <v>6</v>
      </c>
      <c r="B158" s="2">
        <v>1257</v>
      </c>
      <c r="D158" s="2">
        <v>23</v>
      </c>
      <c r="G158" s="2"/>
      <c r="H158" s="2"/>
      <c r="K158" s="3">
        <v>0.21199999999999999</v>
      </c>
      <c r="L158" s="2" t="s">
        <v>21</v>
      </c>
      <c r="M158">
        <v>171</v>
      </c>
      <c r="N158" s="2" t="s">
        <v>71</v>
      </c>
      <c r="O158" s="2">
        <f t="shared" si="2"/>
        <v>36.252000000000002</v>
      </c>
      <c r="P158" s="2" t="s">
        <v>34</v>
      </c>
      <c r="Q158" s="2" t="s">
        <v>37</v>
      </c>
      <c r="S158" s="2" t="s">
        <v>64</v>
      </c>
      <c r="U158" s="2" t="s">
        <v>65</v>
      </c>
      <c r="V158" s="2" t="s">
        <v>66</v>
      </c>
      <c r="W158" s="2" t="s">
        <v>67</v>
      </c>
      <c r="X158" s="2" t="s">
        <v>74</v>
      </c>
      <c r="Z158" s="6" t="s">
        <v>78</v>
      </c>
    </row>
    <row r="159" spans="1:26">
      <c r="A159" s="2">
        <v>6</v>
      </c>
      <c r="B159" s="2">
        <v>1257</v>
      </c>
      <c r="D159">
        <v>24</v>
      </c>
      <c r="G159" s="2">
        <v>1.04</v>
      </c>
      <c r="H159" s="2" t="s">
        <v>57</v>
      </c>
      <c r="I159">
        <v>1.04</v>
      </c>
      <c r="J159" s="2" t="s">
        <v>57</v>
      </c>
      <c r="K159" s="3">
        <v>2.5999999999999999E-2</v>
      </c>
      <c r="L159" s="2" t="s">
        <v>30</v>
      </c>
      <c r="M159">
        <v>7</v>
      </c>
      <c r="N159" s="2" t="s">
        <v>73</v>
      </c>
      <c r="O159" s="2">
        <f t="shared" si="2"/>
        <v>0.182</v>
      </c>
      <c r="P159" s="2" t="s">
        <v>34</v>
      </c>
      <c r="Q159" s="2" t="s">
        <v>69</v>
      </c>
      <c r="R159" s="2" t="s">
        <v>62</v>
      </c>
      <c r="S159" s="2" t="s">
        <v>64</v>
      </c>
      <c r="T159" s="2" t="s">
        <v>63</v>
      </c>
      <c r="U159" s="2" t="s">
        <v>65</v>
      </c>
      <c r="V159" s="2" t="s">
        <v>66</v>
      </c>
      <c r="W159" s="2" t="s">
        <v>67</v>
      </c>
      <c r="X159" s="2" t="s">
        <v>74</v>
      </c>
      <c r="Z159" s="6" t="s">
        <v>78</v>
      </c>
    </row>
    <row r="160" spans="1:26">
      <c r="A160" s="2">
        <v>6</v>
      </c>
      <c r="B160" s="2">
        <v>1257</v>
      </c>
      <c r="D160" s="2">
        <v>24</v>
      </c>
      <c r="G160" s="2"/>
      <c r="H160" s="2"/>
      <c r="K160" s="3">
        <v>0.32400000000000001</v>
      </c>
      <c r="L160" s="2" t="s">
        <v>21</v>
      </c>
      <c r="M160">
        <v>171</v>
      </c>
      <c r="N160" s="2" t="s">
        <v>71</v>
      </c>
      <c r="O160" s="2">
        <f t="shared" si="2"/>
        <v>55.404000000000003</v>
      </c>
      <c r="P160" s="2" t="s">
        <v>34</v>
      </c>
      <c r="Q160" s="2" t="s">
        <v>37</v>
      </c>
      <c r="S160" s="2" t="s">
        <v>64</v>
      </c>
      <c r="U160" s="2" t="s">
        <v>65</v>
      </c>
      <c r="V160" s="2" t="s">
        <v>66</v>
      </c>
      <c r="W160" s="2" t="s">
        <v>67</v>
      </c>
      <c r="X160" s="2" t="s">
        <v>74</v>
      </c>
      <c r="Z160" s="6" t="s">
        <v>78</v>
      </c>
    </row>
    <row r="161" spans="1:26">
      <c r="A161" s="2">
        <v>6</v>
      </c>
      <c r="B161" s="2">
        <v>1257</v>
      </c>
      <c r="D161">
        <v>25</v>
      </c>
      <c r="G161" s="2">
        <v>0.28999999999999998</v>
      </c>
      <c r="H161" s="2" t="s">
        <v>57</v>
      </c>
      <c r="I161">
        <v>0.28999999999999998</v>
      </c>
      <c r="J161" s="2" t="s">
        <v>57</v>
      </c>
      <c r="K161" s="3">
        <v>7.0000000000000001E-3</v>
      </c>
      <c r="L161" s="2" t="s">
        <v>30</v>
      </c>
      <c r="M161">
        <v>7</v>
      </c>
      <c r="N161" s="2" t="s">
        <v>73</v>
      </c>
      <c r="O161" s="2">
        <f t="shared" si="2"/>
        <v>4.9000000000000002E-2</v>
      </c>
      <c r="P161" s="2" t="s">
        <v>34</v>
      </c>
      <c r="Q161" s="2" t="s">
        <v>69</v>
      </c>
      <c r="R161" s="2" t="s">
        <v>62</v>
      </c>
      <c r="S161" s="2" t="s">
        <v>64</v>
      </c>
      <c r="T161" s="2" t="s">
        <v>63</v>
      </c>
      <c r="U161" s="2" t="s">
        <v>65</v>
      </c>
      <c r="V161" s="2" t="s">
        <v>66</v>
      </c>
      <c r="W161" s="2" t="s">
        <v>67</v>
      </c>
      <c r="X161" s="2" t="s">
        <v>74</v>
      </c>
      <c r="Z161" s="6" t="s">
        <v>78</v>
      </c>
    </row>
    <row r="162" spans="1:26">
      <c r="A162" s="2">
        <v>6</v>
      </c>
      <c r="B162" s="2">
        <v>1257</v>
      </c>
      <c r="D162" s="2">
        <v>25</v>
      </c>
      <c r="G162" s="2"/>
      <c r="H162" s="2"/>
      <c r="K162" s="3">
        <v>0.09</v>
      </c>
      <c r="L162" s="2" t="s">
        <v>21</v>
      </c>
      <c r="M162">
        <v>171</v>
      </c>
      <c r="N162" s="2" t="s">
        <v>71</v>
      </c>
      <c r="O162" s="2">
        <f t="shared" si="2"/>
        <v>15.389999999999999</v>
      </c>
      <c r="P162" s="2" t="s">
        <v>34</v>
      </c>
      <c r="Q162" s="2" t="s">
        <v>37</v>
      </c>
      <c r="S162" s="2" t="s">
        <v>64</v>
      </c>
      <c r="U162" s="2" t="s">
        <v>65</v>
      </c>
      <c r="V162" s="2" t="s">
        <v>66</v>
      </c>
      <c r="W162" s="2" t="s">
        <v>67</v>
      </c>
      <c r="X162" s="2" t="s">
        <v>74</v>
      </c>
      <c r="Z162" s="6" t="s">
        <v>78</v>
      </c>
    </row>
    <row r="163" spans="1:26">
      <c r="A163" s="2">
        <v>6</v>
      </c>
      <c r="B163" s="2">
        <v>1257</v>
      </c>
      <c r="D163">
        <v>26</v>
      </c>
      <c r="G163" s="2">
        <v>0.62</v>
      </c>
      <c r="H163" s="2" t="s">
        <v>57</v>
      </c>
      <c r="I163">
        <v>0.62</v>
      </c>
      <c r="J163" s="2" t="s">
        <v>57</v>
      </c>
      <c r="K163" s="3">
        <v>1.6E-2</v>
      </c>
      <c r="L163" s="2" t="s">
        <v>30</v>
      </c>
      <c r="M163">
        <v>7</v>
      </c>
      <c r="N163" s="2" t="s">
        <v>73</v>
      </c>
      <c r="O163" s="2">
        <f t="shared" si="2"/>
        <v>0.112</v>
      </c>
      <c r="P163" s="2" t="s">
        <v>34</v>
      </c>
      <c r="Q163" s="2" t="s">
        <v>69</v>
      </c>
      <c r="R163" s="2" t="s">
        <v>62</v>
      </c>
      <c r="S163" s="2" t="s">
        <v>64</v>
      </c>
      <c r="T163" s="2" t="s">
        <v>63</v>
      </c>
      <c r="U163" s="2" t="s">
        <v>65</v>
      </c>
      <c r="V163" s="2" t="s">
        <v>66</v>
      </c>
      <c r="W163" s="2" t="s">
        <v>67</v>
      </c>
      <c r="X163" s="2" t="s">
        <v>74</v>
      </c>
      <c r="Z163" s="6" t="s">
        <v>78</v>
      </c>
    </row>
    <row r="164" spans="1:26">
      <c r="A164" s="2">
        <v>6</v>
      </c>
      <c r="B164" s="2">
        <v>1257</v>
      </c>
      <c r="D164" s="2">
        <v>26</v>
      </c>
      <c r="G164" s="2"/>
      <c r="H164" s="2"/>
      <c r="K164" s="3">
        <v>0.193</v>
      </c>
      <c r="L164" s="2" t="s">
        <v>21</v>
      </c>
      <c r="M164">
        <v>171</v>
      </c>
      <c r="N164" s="2" t="s">
        <v>71</v>
      </c>
      <c r="O164" s="2">
        <f t="shared" si="2"/>
        <v>33.003</v>
      </c>
      <c r="P164" s="2" t="s">
        <v>34</v>
      </c>
      <c r="Q164" s="2" t="s">
        <v>37</v>
      </c>
      <c r="S164" s="2" t="s">
        <v>64</v>
      </c>
      <c r="U164" s="2" t="s">
        <v>65</v>
      </c>
      <c r="V164" s="2" t="s">
        <v>66</v>
      </c>
      <c r="W164" s="2" t="s">
        <v>67</v>
      </c>
      <c r="X164" s="2" t="s">
        <v>74</v>
      </c>
      <c r="Z164" s="6" t="s">
        <v>78</v>
      </c>
    </row>
    <row r="165" spans="1:26">
      <c r="A165" s="2">
        <v>6</v>
      </c>
      <c r="B165" s="2">
        <v>1257</v>
      </c>
      <c r="D165">
        <v>27</v>
      </c>
      <c r="G165" s="2">
        <v>0.89</v>
      </c>
      <c r="H165" s="2" t="s">
        <v>57</v>
      </c>
      <c r="I165">
        <v>0.89</v>
      </c>
      <c r="J165" s="2" t="s">
        <v>57</v>
      </c>
      <c r="K165" s="3">
        <v>2.3E-2</v>
      </c>
      <c r="L165" s="2" t="s">
        <v>30</v>
      </c>
      <c r="M165">
        <v>7</v>
      </c>
      <c r="N165" s="2" t="s">
        <v>73</v>
      </c>
      <c r="O165" s="2">
        <f t="shared" si="2"/>
        <v>0.161</v>
      </c>
      <c r="P165" s="2" t="s">
        <v>34</v>
      </c>
      <c r="Q165" s="2" t="s">
        <v>69</v>
      </c>
      <c r="R165" s="2" t="s">
        <v>62</v>
      </c>
      <c r="S165" s="2" t="s">
        <v>64</v>
      </c>
      <c r="T165" s="2" t="s">
        <v>63</v>
      </c>
      <c r="U165" s="2" t="s">
        <v>65</v>
      </c>
      <c r="V165" s="2" t="s">
        <v>66</v>
      </c>
      <c r="W165" s="2" t="s">
        <v>67</v>
      </c>
      <c r="X165" s="2" t="s">
        <v>74</v>
      </c>
      <c r="Z165" s="6" t="s">
        <v>78</v>
      </c>
    </row>
    <row r="166" spans="1:26">
      <c r="A166" s="2">
        <v>6</v>
      </c>
      <c r="B166" s="2">
        <v>1257</v>
      </c>
      <c r="D166" s="2">
        <v>27</v>
      </c>
      <c r="G166" s="2"/>
      <c r="H166" s="2"/>
      <c r="K166" s="3">
        <v>0.27800000000000002</v>
      </c>
      <c r="L166" s="2" t="s">
        <v>21</v>
      </c>
      <c r="M166">
        <v>171</v>
      </c>
      <c r="N166" s="2" t="s">
        <v>71</v>
      </c>
      <c r="O166" s="2">
        <f t="shared" si="2"/>
        <v>47.538000000000004</v>
      </c>
      <c r="P166" s="2" t="s">
        <v>34</v>
      </c>
      <c r="Q166" s="2" t="s">
        <v>37</v>
      </c>
      <c r="S166" s="2" t="s">
        <v>64</v>
      </c>
      <c r="U166" s="2" t="s">
        <v>65</v>
      </c>
      <c r="V166" s="2" t="s">
        <v>66</v>
      </c>
      <c r="W166" s="2" t="s">
        <v>67</v>
      </c>
      <c r="X166" s="2" t="s">
        <v>74</v>
      </c>
      <c r="Z166" s="6" t="s">
        <v>78</v>
      </c>
    </row>
    <row r="167" spans="1:26">
      <c r="A167" s="2">
        <v>6</v>
      </c>
      <c r="B167" s="2">
        <v>1257</v>
      </c>
      <c r="D167" s="2" t="s">
        <v>46</v>
      </c>
      <c r="G167" s="2">
        <v>0.5</v>
      </c>
      <c r="H167" s="2" t="s">
        <v>57</v>
      </c>
      <c r="I167">
        <v>0.5</v>
      </c>
      <c r="J167" s="2" t="s">
        <v>57</v>
      </c>
      <c r="K167" s="1">
        <v>1.2999999999999999E-2</v>
      </c>
      <c r="L167" s="2" t="s">
        <v>30</v>
      </c>
      <c r="M167">
        <v>7</v>
      </c>
      <c r="N167" s="2" t="s">
        <v>73</v>
      </c>
      <c r="O167" s="2">
        <f t="shared" si="2"/>
        <v>9.0999999999999998E-2</v>
      </c>
      <c r="P167" s="2" t="s">
        <v>34</v>
      </c>
      <c r="Q167" s="2" t="s">
        <v>69</v>
      </c>
      <c r="R167" s="2" t="s">
        <v>62</v>
      </c>
      <c r="S167" s="2" t="s">
        <v>64</v>
      </c>
      <c r="T167" s="2" t="s">
        <v>63</v>
      </c>
      <c r="U167" s="2" t="s">
        <v>65</v>
      </c>
      <c r="V167" s="2" t="s">
        <v>66</v>
      </c>
      <c r="W167" s="2" t="s">
        <v>67</v>
      </c>
      <c r="X167" s="2" t="s">
        <v>74</v>
      </c>
      <c r="Z167" s="6" t="s">
        <v>78</v>
      </c>
    </row>
    <row r="168" spans="1:26">
      <c r="A168" s="2">
        <v>6</v>
      </c>
      <c r="B168" s="2">
        <v>1257</v>
      </c>
      <c r="D168" s="2" t="s">
        <v>46</v>
      </c>
      <c r="G168" s="2"/>
      <c r="H168" s="2"/>
      <c r="K168" s="3">
        <v>0.156</v>
      </c>
      <c r="L168" s="2" t="s">
        <v>21</v>
      </c>
      <c r="M168">
        <v>171</v>
      </c>
      <c r="N168" s="2" t="s">
        <v>71</v>
      </c>
      <c r="O168" s="2">
        <f t="shared" si="2"/>
        <v>26.675999999999998</v>
      </c>
      <c r="P168" s="2" t="s">
        <v>34</v>
      </c>
      <c r="Q168" s="2" t="s">
        <v>37</v>
      </c>
      <c r="S168" s="2" t="s">
        <v>64</v>
      </c>
      <c r="U168" s="2" t="s">
        <v>65</v>
      </c>
      <c r="V168" s="2" t="s">
        <v>66</v>
      </c>
      <c r="W168" s="2" t="s">
        <v>67</v>
      </c>
      <c r="X168" s="2" t="s">
        <v>74</v>
      </c>
      <c r="Z168" s="6" t="s">
        <v>78</v>
      </c>
    </row>
    <row r="169" spans="1:26">
      <c r="A169" s="2">
        <v>6</v>
      </c>
      <c r="B169" s="2">
        <v>1257</v>
      </c>
      <c r="D169" s="2" t="s">
        <v>47</v>
      </c>
      <c r="G169" s="2">
        <v>0.51</v>
      </c>
      <c r="H169" s="2" t="s">
        <v>57</v>
      </c>
      <c r="I169">
        <v>0.51</v>
      </c>
      <c r="J169" s="2" t="s">
        <v>57</v>
      </c>
      <c r="K169" s="3">
        <v>1.2999999999999999E-2</v>
      </c>
      <c r="L169" s="2" t="s">
        <v>30</v>
      </c>
      <c r="M169">
        <v>7</v>
      </c>
      <c r="N169" s="2" t="s">
        <v>73</v>
      </c>
      <c r="O169" s="2">
        <f t="shared" si="2"/>
        <v>9.0999999999999998E-2</v>
      </c>
      <c r="P169" s="2" t="s">
        <v>34</v>
      </c>
      <c r="Q169" s="2" t="s">
        <v>69</v>
      </c>
      <c r="R169" s="2" t="s">
        <v>62</v>
      </c>
      <c r="S169" s="2" t="s">
        <v>64</v>
      </c>
      <c r="T169" s="2" t="s">
        <v>63</v>
      </c>
      <c r="U169" s="2" t="s">
        <v>65</v>
      </c>
      <c r="V169" s="2" t="s">
        <v>66</v>
      </c>
      <c r="W169" s="2" t="s">
        <v>67</v>
      </c>
      <c r="X169" s="2" t="s">
        <v>74</v>
      </c>
      <c r="Z169" s="6" t="s">
        <v>78</v>
      </c>
    </row>
    <row r="170" spans="1:26">
      <c r="A170" s="2">
        <v>6</v>
      </c>
      <c r="B170" s="2">
        <v>1257</v>
      </c>
      <c r="D170" s="2" t="s">
        <v>47</v>
      </c>
      <c r="G170" s="2"/>
      <c r="H170" s="2"/>
      <c r="K170" s="3">
        <v>0.16</v>
      </c>
      <c r="L170" s="2" t="s">
        <v>21</v>
      </c>
      <c r="M170">
        <v>171</v>
      </c>
      <c r="N170" s="2" t="s">
        <v>71</v>
      </c>
      <c r="O170" s="2">
        <f t="shared" si="2"/>
        <v>27.36</v>
      </c>
      <c r="P170" s="2" t="s">
        <v>34</v>
      </c>
      <c r="Q170" s="2" t="s">
        <v>37</v>
      </c>
      <c r="S170" s="2" t="s">
        <v>64</v>
      </c>
      <c r="U170" s="2" t="s">
        <v>65</v>
      </c>
      <c r="V170" s="2" t="s">
        <v>66</v>
      </c>
      <c r="W170" s="2" t="s">
        <v>67</v>
      </c>
      <c r="X170" s="2" t="s">
        <v>74</v>
      </c>
      <c r="Z170" s="6" t="s">
        <v>78</v>
      </c>
    </row>
    <row r="171" spans="1:26">
      <c r="A171" s="2">
        <v>6</v>
      </c>
      <c r="B171" s="2">
        <v>1257</v>
      </c>
      <c r="D171" s="2" t="s">
        <v>48</v>
      </c>
      <c r="G171" s="2">
        <v>0.51</v>
      </c>
      <c r="H171" s="2" t="s">
        <v>57</v>
      </c>
      <c r="I171">
        <v>0.51</v>
      </c>
      <c r="J171" s="2" t="s">
        <v>57</v>
      </c>
      <c r="K171" s="1">
        <v>1.2999999999999999E-2</v>
      </c>
      <c r="L171" s="2" t="s">
        <v>30</v>
      </c>
      <c r="M171">
        <v>7</v>
      </c>
      <c r="N171" s="2" t="s">
        <v>73</v>
      </c>
      <c r="O171" s="2">
        <f t="shared" si="2"/>
        <v>9.0999999999999998E-2</v>
      </c>
      <c r="P171" s="2" t="s">
        <v>34</v>
      </c>
      <c r="Q171" s="2" t="s">
        <v>69</v>
      </c>
      <c r="R171" s="2" t="s">
        <v>62</v>
      </c>
      <c r="S171" s="2" t="s">
        <v>64</v>
      </c>
      <c r="T171" s="2" t="s">
        <v>63</v>
      </c>
      <c r="U171" s="2" t="s">
        <v>65</v>
      </c>
      <c r="V171" s="2" t="s">
        <v>66</v>
      </c>
      <c r="W171" s="2" t="s">
        <v>67</v>
      </c>
      <c r="X171" s="2" t="s">
        <v>74</v>
      </c>
      <c r="Z171" s="6" t="s">
        <v>78</v>
      </c>
    </row>
    <row r="172" spans="1:26">
      <c r="A172" s="2">
        <v>6</v>
      </c>
      <c r="B172" s="2">
        <v>1257</v>
      </c>
      <c r="D172" s="2" t="s">
        <v>48</v>
      </c>
      <c r="G172" s="2"/>
      <c r="H172" s="2"/>
      <c r="K172" s="3">
        <v>0.16</v>
      </c>
      <c r="L172" s="2" t="s">
        <v>21</v>
      </c>
      <c r="M172">
        <v>171</v>
      </c>
      <c r="N172" s="2" t="s">
        <v>71</v>
      </c>
      <c r="O172" s="2">
        <f t="shared" si="2"/>
        <v>27.36</v>
      </c>
      <c r="P172" s="2" t="s">
        <v>34</v>
      </c>
      <c r="Q172" s="2" t="s">
        <v>37</v>
      </c>
      <c r="S172" s="2" t="s">
        <v>64</v>
      </c>
      <c r="U172" s="2" t="s">
        <v>65</v>
      </c>
      <c r="V172" s="2" t="s">
        <v>66</v>
      </c>
      <c r="W172" s="2" t="s">
        <v>67</v>
      </c>
      <c r="X172" s="2" t="s">
        <v>74</v>
      </c>
      <c r="Z172" s="6" t="s">
        <v>78</v>
      </c>
    </row>
    <row r="173" spans="1:26">
      <c r="A173" s="2">
        <v>6</v>
      </c>
      <c r="B173" s="2">
        <v>1257</v>
      </c>
      <c r="D173">
        <v>29</v>
      </c>
      <c r="G173" s="2">
        <v>0.42</v>
      </c>
      <c r="H173" s="2" t="s">
        <v>57</v>
      </c>
      <c r="I173">
        <v>0.42</v>
      </c>
      <c r="J173" s="2" t="s">
        <v>57</v>
      </c>
      <c r="K173" s="1">
        <v>1.0999999999999999E-2</v>
      </c>
      <c r="L173" s="2" t="s">
        <v>30</v>
      </c>
      <c r="M173">
        <v>7</v>
      </c>
      <c r="N173" s="2" t="s">
        <v>73</v>
      </c>
      <c r="O173" s="2">
        <f t="shared" si="2"/>
        <v>7.6999999999999999E-2</v>
      </c>
      <c r="P173" s="2" t="s">
        <v>34</v>
      </c>
      <c r="Q173" s="2" t="s">
        <v>69</v>
      </c>
      <c r="R173" s="2" t="s">
        <v>62</v>
      </c>
      <c r="S173" s="2" t="s">
        <v>64</v>
      </c>
      <c r="T173" s="2" t="s">
        <v>63</v>
      </c>
      <c r="U173" s="2" t="s">
        <v>65</v>
      </c>
      <c r="V173" s="2" t="s">
        <v>66</v>
      </c>
      <c r="W173" s="2" t="s">
        <v>67</v>
      </c>
      <c r="X173" s="2" t="s">
        <v>74</v>
      </c>
      <c r="Z173" s="6" t="s">
        <v>78</v>
      </c>
    </row>
    <row r="174" spans="1:26">
      <c r="A174" s="2">
        <v>6</v>
      </c>
      <c r="B174" s="2">
        <v>1257</v>
      </c>
      <c r="D174" s="2">
        <v>29</v>
      </c>
      <c r="G174" s="2"/>
      <c r="H174" s="2"/>
      <c r="K174" s="1">
        <v>0.13100000000000001</v>
      </c>
      <c r="L174" s="2" t="s">
        <v>21</v>
      </c>
      <c r="M174">
        <v>171</v>
      </c>
      <c r="N174" s="2" t="s">
        <v>71</v>
      </c>
      <c r="O174" s="2">
        <f t="shared" si="2"/>
        <v>22.401</v>
      </c>
      <c r="P174" s="2" t="s">
        <v>34</v>
      </c>
      <c r="Q174" s="2" t="s">
        <v>37</v>
      </c>
      <c r="S174" s="2" t="s">
        <v>64</v>
      </c>
      <c r="U174" s="2" t="s">
        <v>65</v>
      </c>
      <c r="V174" s="2" t="s">
        <v>66</v>
      </c>
      <c r="W174" s="2" t="s">
        <v>67</v>
      </c>
      <c r="X174" s="2" t="s">
        <v>74</v>
      </c>
      <c r="Z174" s="6" t="s">
        <v>78</v>
      </c>
    </row>
    <row r="175" spans="1:26">
      <c r="A175" s="2">
        <v>6</v>
      </c>
      <c r="B175" s="2">
        <v>1257</v>
      </c>
      <c r="D175" s="2" t="s">
        <v>49</v>
      </c>
      <c r="G175" s="2">
        <v>0.57999999999999996</v>
      </c>
      <c r="H175" s="2" t="s">
        <v>57</v>
      </c>
      <c r="I175">
        <v>0.57999999999999996</v>
      </c>
      <c r="J175" s="2" t="s">
        <v>57</v>
      </c>
      <c r="K175" s="1">
        <v>1.4999999999999999E-2</v>
      </c>
      <c r="L175" s="2" t="s">
        <v>30</v>
      </c>
      <c r="M175">
        <v>7</v>
      </c>
      <c r="N175" s="2" t="s">
        <v>73</v>
      </c>
      <c r="O175" s="2">
        <f t="shared" si="2"/>
        <v>0.105</v>
      </c>
      <c r="P175" s="2" t="s">
        <v>34</v>
      </c>
      <c r="Q175" s="2" t="s">
        <v>69</v>
      </c>
      <c r="R175" s="2" t="s">
        <v>62</v>
      </c>
      <c r="S175" s="2" t="s">
        <v>64</v>
      </c>
      <c r="T175" s="2" t="s">
        <v>63</v>
      </c>
      <c r="U175" s="2" t="s">
        <v>65</v>
      </c>
      <c r="V175" s="2" t="s">
        <v>66</v>
      </c>
      <c r="W175" s="2" t="s">
        <v>67</v>
      </c>
      <c r="X175" s="2" t="s">
        <v>74</v>
      </c>
      <c r="Z175" s="6" t="s">
        <v>78</v>
      </c>
    </row>
    <row r="176" spans="1:26">
      <c r="A176" s="2">
        <v>6</v>
      </c>
      <c r="B176" s="2">
        <v>1257</v>
      </c>
      <c r="D176" s="2" t="s">
        <v>49</v>
      </c>
      <c r="G176" s="2"/>
      <c r="H176" s="2"/>
      <c r="K176" s="1">
        <v>0.18099999999999999</v>
      </c>
      <c r="L176" s="2" t="s">
        <v>21</v>
      </c>
      <c r="M176">
        <v>171</v>
      </c>
      <c r="N176" s="2" t="s">
        <v>71</v>
      </c>
      <c r="O176" s="2">
        <f t="shared" si="2"/>
        <v>30.951000000000001</v>
      </c>
      <c r="P176" s="2" t="s">
        <v>34</v>
      </c>
      <c r="Q176" s="2" t="s">
        <v>37</v>
      </c>
      <c r="S176" s="2" t="s">
        <v>64</v>
      </c>
      <c r="U176" s="2" t="s">
        <v>65</v>
      </c>
      <c r="V176" s="2" t="s">
        <v>66</v>
      </c>
      <c r="W176" s="2" t="s">
        <v>67</v>
      </c>
      <c r="X176" s="2" t="s">
        <v>74</v>
      </c>
      <c r="Z176" s="6" t="s">
        <v>78</v>
      </c>
    </row>
    <row r="177" spans="1:26">
      <c r="A177" s="2">
        <v>6</v>
      </c>
      <c r="B177" s="2">
        <v>1257</v>
      </c>
      <c r="D177" s="2" t="s">
        <v>50</v>
      </c>
      <c r="G177" s="2">
        <v>0.57999999999999996</v>
      </c>
      <c r="H177" s="2" t="s">
        <v>57</v>
      </c>
      <c r="I177">
        <v>0.57999999999999996</v>
      </c>
      <c r="J177" s="2" t="s">
        <v>57</v>
      </c>
      <c r="K177" s="1">
        <v>1.4999999999999999E-2</v>
      </c>
      <c r="L177" s="2" t="s">
        <v>30</v>
      </c>
      <c r="M177">
        <v>7</v>
      </c>
      <c r="N177" s="2" t="s">
        <v>73</v>
      </c>
      <c r="O177" s="2">
        <f t="shared" si="2"/>
        <v>0.105</v>
      </c>
      <c r="P177" s="2" t="s">
        <v>34</v>
      </c>
      <c r="Q177" s="2" t="s">
        <v>69</v>
      </c>
      <c r="R177" s="2" t="s">
        <v>62</v>
      </c>
      <c r="S177" s="2" t="s">
        <v>64</v>
      </c>
      <c r="T177" s="2" t="s">
        <v>63</v>
      </c>
      <c r="U177" s="2" t="s">
        <v>65</v>
      </c>
      <c r="V177" s="2" t="s">
        <v>66</v>
      </c>
      <c r="W177" s="2" t="s">
        <v>67</v>
      </c>
      <c r="X177" s="2" t="s">
        <v>74</v>
      </c>
      <c r="Z177" s="6" t="s">
        <v>78</v>
      </c>
    </row>
    <row r="178" spans="1:26">
      <c r="A178" s="2">
        <v>6</v>
      </c>
      <c r="B178" s="2">
        <v>1257</v>
      </c>
      <c r="D178" s="2" t="s">
        <v>50</v>
      </c>
      <c r="G178" s="2"/>
      <c r="H178" s="2"/>
      <c r="K178" s="1">
        <v>0.18099999999999999</v>
      </c>
      <c r="L178" s="2" t="s">
        <v>21</v>
      </c>
      <c r="M178">
        <v>171</v>
      </c>
      <c r="N178" s="2" t="s">
        <v>71</v>
      </c>
      <c r="O178" s="2">
        <f t="shared" si="2"/>
        <v>30.951000000000001</v>
      </c>
      <c r="P178" s="2" t="s">
        <v>34</v>
      </c>
      <c r="Q178" s="2" t="s">
        <v>37</v>
      </c>
      <c r="S178" s="2" t="s">
        <v>64</v>
      </c>
      <c r="U178" s="2" t="s">
        <v>65</v>
      </c>
      <c r="V178" s="2" t="s">
        <v>66</v>
      </c>
      <c r="W178" s="2" t="s">
        <v>67</v>
      </c>
      <c r="X178" s="2" t="s">
        <v>74</v>
      </c>
      <c r="Z178" s="6" t="s">
        <v>78</v>
      </c>
    </row>
    <row r="179" spans="1:26">
      <c r="A179" s="2">
        <v>6</v>
      </c>
      <c r="B179" s="2">
        <v>1257</v>
      </c>
      <c r="D179" s="2" t="s">
        <v>51</v>
      </c>
      <c r="G179" s="2">
        <v>0.55000000000000004</v>
      </c>
      <c r="H179" s="2" t="s">
        <v>57</v>
      </c>
      <c r="I179">
        <v>0.55000000000000004</v>
      </c>
      <c r="J179" s="2" t="s">
        <v>57</v>
      </c>
      <c r="K179" s="1">
        <v>1.4E-2</v>
      </c>
      <c r="L179" s="2" t="s">
        <v>30</v>
      </c>
      <c r="M179">
        <v>7</v>
      </c>
      <c r="N179" s="2" t="s">
        <v>73</v>
      </c>
      <c r="O179" s="2">
        <f t="shared" si="2"/>
        <v>9.8000000000000004E-2</v>
      </c>
      <c r="P179" s="2" t="s">
        <v>34</v>
      </c>
      <c r="Q179" s="2" t="s">
        <v>69</v>
      </c>
      <c r="R179" s="2" t="s">
        <v>62</v>
      </c>
      <c r="S179" s="2" t="s">
        <v>64</v>
      </c>
      <c r="T179" s="2" t="s">
        <v>63</v>
      </c>
      <c r="U179" s="2" t="s">
        <v>65</v>
      </c>
      <c r="V179" s="2" t="s">
        <v>66</v>
      </c>
      <c r="W179" s="2" t="s">
        <v>67</v>
      </c>
      <c r="X179" s="2" t="s">
        <v>74</v>
      </c>
      <c r="Z179" s="6" t="s">
        <v>78</v>
      </c>
    </row>
    <row r="180" spans="1:26">
      <c r="A180" s="2">
        <v>6</v>
      </c>
      <c r="B180" s="2">
        <v>1257</v>
      </c>
      <c r="D180" s="2" t="s">
        <v>51</v>
      </c>
      <c r="G180" s="2"/>
      <c r="H180" s="2"/>
      <c r="K180" s="1">
        <v>0.17199999999999999</v>
      </c>
      <c r="L180" s="2" t="s">
        <v>21</v>
      </c>
      <c r="M180">
        <v>171</v>
      </c>
      <c r="N180" s="2" t="s">
        <v>71</v>
      </c>
      <c r="O180" s="2">
        <f t="shared" si="2"/>
        <v>29.411999999999999</v>
      </c>
      <c r="P180" s="2" t="s">
        <v>34</v>
      </c>
      <c r="Q180" s="2" t="s">
        <v>37</v>
      </c>
      <c r="S180" s="2" t="s">
        <v>64</v>
      </c>
      <c r="U180" s="2" t="s">
        <v>65</v>
      </c>
      <c r="V180" s="2" t="s">
        <v>66</v>
      </c>
      <c r="W180" s="2" t="s">
        <v>67</v>
      </c>
      <c r="X180" s="2" t="s">
        <v>74</v>
      </c>
      <c r="Z180" s="6" t="s">
        <v>78</v>
      </c>
    </row>
    <row r="181" spans="1:26">
      <c r="A181" s="2">
        <v>6</v>
      </c>
      <c r="B181" s="2">
        <v>1257</v>
      </c>
      <c r="D181" s="2" t="s">
        <v>52</v>
      </c>
      <c r="G181" s="2">
        <v>0.56000000000000005</v>
      </c>
      <c r="H181" s="2" t="s">
        <v>57</v>
      </c>
      <c r="I181">
        <v>0.56000000000000005</v>
      </c>
      <c r="J181" s="2" t="s">
        <v>57</v>
      </c>
      <c r="K181" s="1">
        <v>1.4E-2</v>
      </c>
      <c r="L181" s="2" t="s">
        <v>30</v>
      </c>
      <c r="M181">
        <v>7</v>
      </c>
      <c r="N181" s="2" t="s">
        <v>73</v>
      </c>
      <c r="O181" s="2">
        <f t="shared" si="2"/>
        <v>9.8000000000000004E-2</v>
      </c>
      <c r="P181" s="2" t="s">
        <v>34</v>
      </c>
      <c r="Q181" s="2" t="s">
        <v>69</v>
      </c>
      <c r="R181" s="2" t="s">
        <v>62</v>
      </c>
      <c r="S181" s="2" t="s">
        <v>64</v>
      </c>
      <c r="T181" s="2" t="s">
        <v>63</v>
      </c>
      <c r="U181" s="2" t="s">
        <v>65</v>
      </c>
      <c r="V181" s="2" t="s">
        <v>66</v>
      </c>
      <c r="W181" s="2" t="s">
        <v>67</v>
      </c>
      <c r="X181" s="2" t="s">
        <v>74</v>
      </c>
      <c r="Z181" s="6" t="s">
        <v>78</v>
      </c>
    </row>
    <row r="182" spans="1:26">
      <c r="A182" s="2">
        <v>6</v>
      </c>
      <c r="B182" s="2">
        <v>1257</v>
      </c>
      <c r="D182" s="2" t="s">
        <v>52</v>
      </c>
      <c r="G182" s="2"/>
      <c r="H182" s="2"/>
      <c r="K182" s="1">
        <v>0.17399999999999999</v>
      </c>
      <c r="L182" s="2" t="s">
        <v>21</v>
      </c>
      <c r="M182">
        <v>171</v>
      </c>
      <c r="N182" s="2" t="s">
        <v>71</v>
      </c>
      <c r="O182" s="2">
        <f t="shared" si="2"/>
        <v>29.753999999999998</v>
      </c>
      <c r="P182" s="2" t="s">
        <v>34</v>
      </c>
      <c r="Q182" s="2" t="s">
        <v>37</v>
      </c>
      <c r="S182" s="2" t="s">
        <v>64</v>
      </c>
      <c r="U182" s="2" t="s">
        <v>65</v>
      </c>
      <c r="V182" s="2" t="s">
        <v>66</v>
      </c>
      <c r="W182" s="2" t="s">
        <v>67</v>
      </c>
      <c r="X182" s="2" t="s">
        <v>74</v>
      </c>
      <c r="Z182" s="6" t="s">
        <v>78</v>
      </c>
    </row>
    <row r="183" spans="1:26">
      <c r="A183" s="2">
        <v>6</v>
      </c>
      <c r="B183" s="2">
        <v>1257</v>
      </c>
      <c r="D183" s="2" t="s">
        <v>53</v>
      </c>
      <c r="G183" s="2">
        <v>0.69</v>
      </c>
      <c r="H183" s="2" t="s">
        <v>57</v>
      </c>
      <c r="I183">
        <v>0.69</v>
      </c>
      <c r="J183" s="2" t="s">
        <v>57</v>
      </c>
      <c r="K183" s="1">
        <v>1.7999999999999999E-2</v>
      </c>
      <c r="L183" s="2" t="s">
        <v>30</v>
      </c>
      <c r="M183">
        <v>7</v>
      </c>
      <c r="N183" s="2" t="s">
        <v>73</v>
      </c>
      <c r="O183" s="2">
        <f t="shared" si="2"/>
        <v>0.126</v>
      </c>
      <c r="P183" s="2" t="s">
        <v>34</v>
      </c>
      <c r="Q183" s="2" t="s">
        <v>69</v>
      </c>
      <c r="R183" s="2" t="s">
        <v>62</v>
      </c>
      <c r="S183" s="2" t="s">
        <v>64</v>
      </c>
      <c r="T183" s="2" t="s">
        <v>63</v>
      </c>
      <c r="U183" s="2" t="s">
        <v>65</v>
      </c>
      <c r="V183" s="2" t="s">
        <v>66</v>
      </c>
      <c r="W183" s="2" t="s">
        <v>67</v>
      </c>
      <c r="X183" s="2" t="s">
        <v>74</v>
      </c>
      <c r="Z183" s="6" t="s">
        <v>78</v>
      </c>
    </row>
    <row r="184" spans="1:26">
      <c r="A184" s="2">
        <v>6</v>
      </c>
      <c r="B184" s="2">
        <v>1257</v>
      </c>
      <c r="D184" s="2" t="s">
        <v>53</v>
      </c>
      <c r="G184" s="2"/>
      <c r="H184" s="2"/>
      <c r="K184" s="1">
        <v>0.215</v>
      </c>
      <c r="L184" s="2" t="s">
        <v>21</v>
      </c>
      <c r="M184">
        <v>171</v>
      </c>
      <c r="N184" s="2" t="s">
        <v>71</v>
      </c>
      <c r="O184" s="2">
        <f t="shared" si="2"/>
        <v>36.765000000000001</v>
      </c>
      <c r="P184" s="2" t="s">
        <v>34</v>
      </c>
      <c r="Q184" s="2" t="s">
        <v>37</v>
      </c>
      <c r="S184" s="2" t="s">
        <v>64</v>
      </c>
      <c r="U184" s="2" t="s">
        <v>65</v>
      </c>
      <c r="V184" s="2" t="s">
        <v>66</v>
      </c>
      <c r="W184" s="2" t="s">
        <v>67</v>
      </c>
      <c r="X184" s="2" t="s">
        <v>74</v>
      </c>
      <c r="Z184" s="6" t="s">
        <v>78</v>
      </c>
    </row>
    <row r="185" spans="1:26">
      <c r="A185" s="2">
        <v>6</v>
      </c>
      <c r="B185" s="2">
        <v>1257</v>
      </c>
      <c r="D185" s="2" t="s">
        <v>54</v>
      </c>
      <c r="G185" s="2">
        <v>0.54</v>
      </c>
      <c r="H185" s="2" t="s">
        <v>57</v>
      </c>
      <c r="I185">
        <v>0.54</v>
      </c>
      <c r="J185" s="2" t="s">
        <v>57</v>
      </c>
      <c r="K185" s="1">
        <v>1.4E-2</v>
      </c>
      <c r="L185" s="2" t="s">
        <v>30</v>
      </c>
      <c r="M185">
        <v>7</v>
      </c>
      <c r="N185" s="2" t="s">
        <v>73</v>
      </c>
      <c r="O185" s="2">
        <f t="shared" si="2"/>
        <v>9.8000000000000004E-2</v>
      </c>
      <c r="P185" s="2" t="s">
        <v>34</v>
      </c>
      <c r="Q185" s="2" t="s">
        <v>69</v>
      </c>
      <c r="R185" s="2" t="s">
        <v>62</v>
      </c>
      <c r="S185" s="2" t="s">
        <v>64</v>
      </c>
      <c r="T185" s="2" t="s">
        <v>63</v>
      </c>
      <c r="U185" s="2" t="s">
        <v>65</v>
      </c>
      <c r="V185" s="2" t="s">
        <v>66</v>
      </c>
      <c r="W185" s="2" t="s">
        <v>67</v>
      </c>
      <c r="X185" s="2" t="s">
        <v>74</v>
      </c>
      <c r="Z185" s="6" t="s">
        <v>78</v>
      </c>
    </row>
    <row r="186" spans="1:26">
      <c r="A186" s="2">
        <v>6</v>
      </c>
      <c r="B186" s="2">
        <v>1257</v>
      </c>
      <c r="D186" s="2" t="s">
        <v>54</v>
      </c>
      <c r="G186" s="2"/>
      <c r="H186" s="2"/>
      <c r="K186" s="1">
        <v>0.16800000000000001</v>
      </c>
      <c r="L186" s="2" t="s">
        <v>21</v>
      </c>
      <c r="M186">
        <v>171</v>
      </c>
      <c r="N186" s="2" t="s">
        <v>71</v>
      </c>
      <c r="O186" s="2">
        <f t="shared" si="2"/>
        <v>28.728000000000002</v>
      </c>
      <c r="P186" s="2" t="s">
        <v>34</v>
      </c>
      <c r="Q186" s="2" t="s">
        <v>37</v>
      </c>
      <c r="S186" s="2" t="s">
        <v>64</v>
      </c>
      <c r="U186" s="2" t="s">
        <v>65</v>
      </c>
      <c r="V186" s="2" t="s">
        <v>66</v>
      </c>
      <c r="W186" s="2" t="s">
        <v>67</v>
      </c>
      <c r="X186" s="2" t="s">
        <v>74</v>
      </c>
      <c r="Z186" s="6" t="s">
        <v>78</v>
      </c>
    </row>
    <row r="187" spans="1:26">
      <c r="A187" s="2">
        <v>6</v>
      </c>
      <c r="B187" s="2">
        <v>1257</v>
      </c>
      <c r="D187">
        <v>33</v>
      </c>
      <c r="G187" s="2">
        <v>0.34</v>
      </c>
      <c r="H187" s="2" t="s">
        <v>57</v>
      </c>
      <c r="I187">
        <v>0.34</v>
      </c>
      <c r="J187" s="2" t="s">
        <v>57</v>
      </c>
      <c r="K187" s="1">
        <v>4.0000000000000001E-3</v>
      </c>
      <c r="L187" s="2" t="s">
        <v>30</v>
      </c>
      <c r="M187">
        <v>7</v>
      </c>
      <c r="N187" s="2" t="s">
        <v>73</v>
      </c>
      <c r="O187" s="2">
        <f t="shared" si="2"/>
        <v>2.8000000000000001E-2</v>
      </c>
      <c r="P187" s="2" t="s">
        <v>34</v>
      </c>
      <c r="Q187" s="2" t="s">
        <v>69</v>
      </c>
      <c r="R187" s="2" t="s">
        <v>62</v>
      </c>
      <c r="S187" s="2" t="s">
        <v>64</v>
      </c>
      <c r="T187" s="2" t="s">
        <v>63</v>
      </c>
      <c r="U187" s="2" t="s">
        <v>65</v>
      </c>
      <c r="V187" s="2" t="s">
        <v>66</v>
      </c>
      <c r="W187" s="2" t="s">
        <v>67</v>
      </c>
      <c r="X187" s="2" t="s">
        <v>74</v>
      </c>
      <c r="Z187" s="6" t="s">
        <v>78</v>
      </c>
    </row>
    <row r="188" spans="1:26">
      <c r="A188" s="2">
        <v>6</v>
      </c>
      <c r="B188" s="2">
        <v>1257</v>
      </c>
      <c r="D188" s="2">
        <v>33</v>
      </c>
      <c r="G188" s="2"/>
      <c r="H188" s="2"/>
      <c r="K188" s="1">
        <v>0.2</v>
      </c>
      <c r="L188" s="2" t="s">
        <v>34</v>
      </c>
      <c r="M188">
        <v>110</v>
      </c>
      <c r="N188" s="2" t="s">
        <v>34</v>
      </c>
      <c r="O188" s="2">
        <f t="shared" si="2"/>
        <v>22</v>
      </c>
      <c r="P188" s="2" t="s">
        <v>34</v>
      </c>
      <c r="Q188" s="2" t="s">
        <v>43</v>
      </c>
      <c r="S188" s="2" t="s">
        <v>64</v>
      </c>
      <c r="U188" s="2" t="s">
        <v>75</v>
      </c>
      <c r="V188" s="2" t="s">
        <v>66</v>
      </c>
      <c r="W188" s="2" t="s">
        <v>67</v>
      </c>
      <c r="X188" s="2" t="s">
        <v>74</v>
      </c>
      <c r="Z188" s="6" t="s">
        <v>78</v>
      </c>
    </row>
    <row r="189" spans="1:26">
      <c r="A189" s="2">
        <v>6</v>
      </c>
      <c r="B189" s="2">
        <v>1257</v>
      </c>
      <c r="D189">
        <v>34</v>
      </c>
      <c r="G189" s="2">
        <v>0.79</v>
      </c>
      <c r="H189" s="2" t="s">
        <v>57</v>
      </c>
      <c r="I189">
        <v>0.79</v>
      </c>
      <c r="J189" s="2" t="s">
        <v>57</v>
      </c>
      <c r="K189" s="1">
        <v>8.9999999999999993E-3</v>
      </c>
      <c r="L189" s="2" t="s">
        <v>30</v>
      </c>
      <c r="M189">
        <v>34</v>
      </c>
      <c r="N189" s="2" t="s">
        <v>73</v>
      </c>
      <c r="O189" s="2">
        <f t="shared" si="2"/>
        <v>0.30599999999999999</v>
      </c>
      <c r="P189" s="2" t="s">
        <v>34</v>
      </c>
      <c r="Q189" s="2" t="s">
        <v>24</v>
      </c>
      <c r="R189" s="2" t="s">
        <v>62</v>
      </c>
      <c r="S189" s="2" t="s">
        <v>64</v>
      </c>
      <c r="T189" s="2" t="s">
        <v>63</v>
      </c>
      <c r="U189" s="2" t="s">
        <v>65</v>
      </c>
      <c r="V189" s="2" t="s">
        <v>66</v>
      </c>
      <c r="W189" s="2" t="s">
        <v>67</v>
      </c>
      <c r="X189" s="2" t="s">
        <v>74</v>
      </c>
      <c r="Z189" s="6" t="s">
        <v>78</v>
      </c>
    </row>
    <row r="190" spans="1:26">
      <c r="A190" s="2">
        <v>6</v>
      </c>
      <c r="B190" s="2">
        <v>1257</v>
      </c>
      <c r="D190" s="2">
        <v>34</v>
      </c>
      <c r="G190" s="2"/>
      <c r="H190" s="2"/>
      <c r="K190" s="1">
        <v>0.47</v>
      </c>
      <c r="L190" s="2" t="s">
        <v>34</v>
      </c>
      <c r="M190">
        <v>110</v>
      </c>
      <c r="N190" s="2" t="s">
        <v>34</v>
      </c>
      <c r="O190" s="2">
        <f t="shared" si="2"/>
        <v>51.699999999999996</v>
      </c>
      <c r="P190" s="2" t="s">
        <v>34</v>
      </c>
      <c r="Q190" s="2" t="s">
        <v>43</v>
      </c>
      <c r="S190" s="2" t="s">
        <v>64</v>
      </c>
      <c r="U190" s="2" t="s">
        <v>75</v>
      </c>
      <c r="V190" s="2" t="s">
        <v>66</v>
      </c>
      <c r="W190" s="2" t="s">
        <v>67</v>
      </c>
      <c r="X190" s="2" t="s">
        <v>74</v>
      </c>
      <c r="Z190" s="6" t="s">
        <v>78</v>
      </c>
    </row>
    <row r="191" spans="1:26">
      <c r="A191" s="2">
        <v>6</v>
      </c>
      <c r="B191" s="2">
        <v>1257</v>
      </c>
      <c r="D191">
        <v>35</v>
      </c>
      <c r="G191" s="2">
        <v>0.79</v>
      </c>
      <c r="H191" s="2" t="s">
        <v>57</v>
      </c>
      <c r="I191">
        <v>0.79</v>
      </c>
      <c r="J191" s="2" t="s">
        <v>57</v>
      </c>
      <c r="K191" s="1">
        <v>8.9999999999999993E-3</v>
      </c>
      <c r="L191" s="2" t="s">
        <v>30</v>
      </c>
      <c r="M191">
        <v>34</v>
      </c>
      <c r="N191" s="2" t="s">
        <v>73</v>
      </c>
      <c r="O191" s="2">
        <f t="shared" si="2"/>
        <v>0.30599999999999999</v>
      </c>
      <c r="P191" s="2" t="s">
        <v>34</v>
      </c>
      <c r="Q191" s="2" t="s">
        <v>24</v>
      </c>
      <c r="R191" s="2" t="s">
        <v>62</v>
      </c>
      <c r="S191" s="2" t="s">
        <v>64</v>
      </c>
      <c r="T191" s="2" t="s">
        <v>63</v>
      </c>
      <c r="U191" s="2" t="s">
        <v>65</v>
      </c>
      <c r="V191" s="2" t="s">
        <v>66</v>
      </c>
      <c r="W191" s="2" t="s">
        <v>67</v>
      </c>
      <c r="X191" s="2" t="s">
        <v>74</v>
      </c>
      <c r="Z191" s="6" t="s">
        <v>78</v>
      </c>
    </row>
    <row r="192" spans="1:26">
      <c r="A192" s="2">
        <v>6</v>
      </c>
      <c r="B192" s="2">
        <v>1257</v>
      </c>
      <c r="D192" s="2">
        <v>35</v>
      </c>
      <c r="G192" s="2"/>
      <c r="H192" s="2"/>
      <c r="K192" s="1">
        <v>0.47</v>
      </c>
      <c r="L192" s="2" t="s">
        <v>34</v>
      </c>
      <c r="M192">
        <v>110</v>
      </c>
      <c r="N192" s="2" t="s">
        <v>34</v>
      </c>
      <c r="O192" s="2">
        <f t="shared" si="2"/>
        <v>51.699999999999996</v>
      </c>
      <c r="P192" s="2" t="s">
        <v>34</v>
      </c>
      <c r="Q192" s="2" t="s">
        <v>43</v>
      </c>
      <c r="S192" s="2" t="s">
        <v>64</v>
      </c>
      <c r="U192" s="2" t="s">
        <v>75</v>
      </c>
      <c r="V192" s="2" t="s">
        <v>66</v>
      </c>
      <c r="W192" s="2" t="s">
        <v>67</v>
      </c>
      <c r="X192" s="2" t="s">
        <v>74</v>
      </c>
      <c r="Z192" s="6" t="s">
        <v>78</v>
      </c>
    </row>
    <row r="193" spans="1:26">
      <c r="A193" s="2">
        <v>6</v>
      </c>
      <c r="B193" s="2">
        <v>1257</v>
      </c>
      <c r="D193">
        <v>36</v>
      </c>
      <c r="G193" s="2">
        <v>0.78</v>
      </c>
      <c r="H193" s="2" t="s">
        <v>57</v>
      </c>
      <c r="I193">
        <v>0.78</v>
      </c>
      <c r="J193" s="2" t="s">
        <v>57</v>
      </c>
      <c r="K193" s="1">
        <v>8.9999999999999993E-3</v>
      </c>
      <c r="L193" s="2" t="s">
        <v>30</v>
      </c>
      <c r="M193">
        <v>34</v>
      </c>
      <c r="N193" s="2" t="s">
        <v>73</v>
      </c>
      <c r="O193" s="2">
        <f t="shared" si="2"/>
        <v>0.30599999999999999</v>
      </c>
      <c r="P193" s="2" t="s">
        <v>34</v>
      </c>
      <c r="Q193" s="2" t="s">
        <v>24</v>
      </c>
      <c r="R193" s="2" t="s">
        <v>62</v>
      </c>
      <c r="S193" s="2" t="s">
        <v>64</v>
      </c>
      <c r="T193" s="2" t="s">
        <v>63</v>
      </c>
      <c r="U193" s="2" t="s">
        <v>65</v>
      </c>
      <c r="V193" s="2" t="s">
        <v>66</v>
      </c>
      <c r="W193" s="2" t="s">
        <v>67</v>
      </c>
      <c r="X193" s="2" t="s">
        <v>74</v>
      </c>
      <c r="Z193" s="6" t="s">
        <v>78</v>
      </c>
    </row>
    <row r="194" spans="1:26">
      <c r="A194" s="2">
        <v>6</v>
      </c>
      <c r="B194" s="2">
        <v>1257</v>
      </c>
      <c r="D194" s="2">
        <v>36</v>
      </c>
      <c r="G194" s="2"/>
      <c r="H194" s="2"/>
      <c r="K194" s="1">
        <v>0.47</v>
      </c>
      <c r="L194" s="2" t="s">
        <v>34</v>
      </c>
      <c r="M194">
        <v>110</v>
      </c>
      <c r="N194" s="2" t="s">
        <v>34</v>
      </c>
      <c r="O194" s="2">
        <f t="shared" si="2"/>
        <v>51.699999999999996</v>
      </c>
      <c r="P194" s="2" t="s">
        <v>34</v>
      </c>
      <c r="Q194" s="2" t="s">
        <v>43</v>
      </c>
      <c r="S194" s="2" t="s">
        <v>64</v>
      </c>
      <c r="U194" s="2" t="s">
        <v>75</v>
      </c>
      <c r="V194" s="2" t="s">
        <v>66</v>
      </c>
      <c r="W194" s="2" t="s">
        <v>67</v>
      </c>
      <c r="X194" s="2" t="s">
        <v>74</v>
      </c>
      <c r="Z194" s="6" t="s">
        <v>78</v>
      </c>
    </row>
    <row r="195" spans="1:26">
      <c r="A195" s="2">
        <v>6</v>
      </c>
      <c r="B195" s="2">
        <v>1257</v>
      </c>
      <c r="D195">
        <v>37</v>
      </c>
      <c r="G195" s="2">
        <v>0.68</v>
      </c>
      <c r="H195" s="2" t="s">
        <v>57</v>
      </c>
      <c r="I195">
        <v>0.68</v>
      </c>
      <c r="J195" s="2" t="s">
        <v>57</v>
      </c>
      <c r="K195" s="1">
        <v>8.0000000000000002E-3</v>
      </c>
      <c r="L195" s="2" t="s">
        <v>30</v>
      </c>
      <c r="M195">
        <v>34</v>
      </c>
      <c r="N195" s="2" t="s">
        <v>73</v>
      </c>
      <c r="O195" s="2">
        <f t="shared" si="2"/>
        <v>0.27200000000000002</v>
      </c>
      <c r="P195" s="2" t="s">
        <v>34</v>
      </c>
      <c r="Q195" s="2" t="s">
        <v>24</v>
      </c>
      <c r="R195" s="2" t="s">
        <v>62</v>
      </c>
      <c r="S195" s="2" t="s">
        <v>64</v>
      </c>
      <c r="T195" s="2" t="s">
        <v>63</v>
      </c>
      <c r="U195" s="2" t="s">
        <v>65</v>
      </c>
      <c r="V195" s="2" t="s">
        <v>66</v>
      </c>
      <c r="W195" s="2" t="s">
        <v>67</v>
      </c>
      <c r="X195" s="2" t="s">
        <v>74</v>
      </c>
      <c r="Z195" s="6" t="s">
        <v>78</v>
      </c>
    </row>
    <row r="196" spans="1:26">
      <c r="A196" s="2">
        <v>6</v>
      </c>
      <c r="B196" s="2">
        <v>1257</v>
      </c>
      <c r="D196" s="2">
        <v>37</v>
      </c>
      <c r="G196" s="2"/>
      <c r="H196" s="2"/>
      <c r="K196" s="1">
        <v>0.41</v>
      </c>
      <c r="L196" s="2" t="s">
        <v>34</v>
      </c>
      <c r="M196">
        <v>110</v>
      </c>
      <c r="N196" s="2" t="s">
        <v>34</v>
      </c>
      <c r="O196" s="2">
        <f t="shared" si="2"/>
        <v>45.099999999999994</v>
      </c>
      <c r="P196" s="2" t="s">
        <v>34</v>
      </c>
      <c r="Q196" s="2" t="s">
        <v>43</v>
      </c>
      <c r="S196" s="2" t="s">
        <v>64</v>
      </c>
      <c r="U196" s="2" t="s">
        <v>75</v>
      </c>
      <c r="V196" s="2" t="s">
        <v>66</v>
      </c>
      <c r="W196" s="2" t="s">
        <v>67</v>
      </c>
      <c r="X196" s="2" t="s">
        <v>74</v>
      </c>
      <c r="Z196" s="6" t="s">
        <v>78</v>
      </c>
    </row>
    <row r="197" spans="1:26">
      <c r="A197" s="2">
        <v>6</v>
      </c>
      <c r="B197" s="2">
        <v>1257</v>
      </c>
      <c r="D197">
        <v>38</v>
      </c>
      <c r="G197" s="2">
        <v>0.75</v>
      </c>
      <c r="H197" s="2" t="s">
        <v>57</v>
      </c>
      <c r="I197">
        <v>0.75</v>
      </c>
      <c r="J197" s="2" t="s">
        <v>57</v>
      </c>
      <c r="K197" s="1">
        <v>8.9999999999999993E-3</v>
      </c>
      <c r="L197" s="2" t="s">
        <v>30</v>
      </c>
      <c r="M197">
        <v>34</v>
      </c>
      <c r="N197" s="2" t="s">
        <v>73</v>
      </c>
      <c r="O197" s="2">
        <f t="shared" ref="O197:O218" si="3">M197*K197</f>
        <v>0.30599999999999999</v>
      </c>
      <c r="P197" s="2" t="s">
        <v>34</v>
      </c>
      <c r="Q197" s="2" t="s">
        <v>24</v>
      </c>
      <c r="R197" s="2" t="s">
        <v>62</v>
      </c>
      <c r="S197" s="2" t="s">
        <v>64</v>
      </c>
      <c r="T197" s="2" t="s">
        <v>63</v>
      </c>
      <c r="U197" s="2" t="s">
        <v>65</v>
      </c>
      <c r="V197" s="2" t="s">
        <v>66</v>
      </c>
      <c r="W197" s="2" t="s">
        <v>67</v>
      </c>
      <c r="X197" s="2" t="s">
        <v>74</v>
      </c>
      <c r="Z197" s="6" t="s">
        <v>78</v>
      </c>
    </row>
    <row r="198" spans="1:26">
      <c r="A198" s="2">
        <v>6</v>
      </c>
      <c r="B198" s="2">
        <v>1257</v>
      </c>
      <c r="D198" s="2">
        <v>38</v>
      </c>
      <c r="G198" s="2"/>
      <c r="H198" s="2"/>
      <c r="K198" s="1">
        <v>0.45</v>
      </c>
      <c r="L198" s="2" t="s">
        <v>34</v>
      </c>
      <c r="M198">
        <v>110</v>
      </c>
      <c r="N198" s="2" t="s">
        <v>34</v>
      </c>
      <c r="O198" s="2">
        <f t="shared" si="3"/>
        <v>49.5</v>
      </c>
      <c r="P198" s="2" t="s">
        <v>34</v>
      </c>
      <c r="Q198" s="2" t="s">
        <v>43</v>
      </c>
      <c r="S198" s="2" t="s">
        <v>64</v>
      </c>
      <c r="U198" s="2" t="s">
        <v>75</v>
      </c>
      <c r="V198" s="2" t="s">
        <v>66</v>
      </c>
      <c r="W198" s="2" t="s">
        <v>67</v>
      </c>
      <c r="X198" s="2" t="s">
        <v>74</v>
      </c>
      <c r="Z198" s="6" t="s">
        <v>78</v>
      </c>
    </row>
    <row r="199" spans="1:26">
      <c r="A199" s="2">
        <v>6</v>
      </c>
      <c r="B199" s="2">
        <v>1257</v>
      </c>
      <c r="D199">
        <v>39</v>
      </c>
      <c r="G199" s="2">
        <v>0.21</v>
      </c>
      <c r="H199" s="2" t="s">
        <v>57</v>
      </c>
      <c r="I199">
        <v>0.21</v>
      </c>
      <c r="J199" s="2" t="s">
        <v>57</v>
      </c>
      <c r="K199" s="1">
        <v>3.0000000000000001E-3</v>
      </c>
      <c r="L199" s="2" t="s">
        <v>30</v>
      </c>
      <c r="M199">
        <v>34</v>
      </c>
      <c r="N199" s="2" t="s">
        <v>73</v>
      </c>
      <c r="O199" s="2">
        <f t="shared" si="3"/>
        <v>0.10200000000000001</v>
      </c>
      <c r="P199" s="2" t="s">
        <v>34</v>
      </c>
      <c r="Q199" s="2" t="s">
        <v>24</v>
      </c>
      <c r="R199" s="2" t="s">
        <v>62</v>
      </c>
      <c r="S199" s="2" t="s">
        <v>64</v>
      </c>
      <c r="T199" s="2" t="s">
        <v>63</v>
      </c>
      <c r="U199" s="2" t="s">
        <v>65</v>
      </c>
      <c r="V199" s="2" t="s">
        <v>66</v>
      </c>
      <c r="W199" s="2" t="s">
        <v>67</v>
      </c>
      <c r="X199" s="2" t="s">
        <v>74</v>
      </c>
      <c r="Z199" s="6" t="s">
        <v>78</v>
      </c>
    </row>
    <row r="200" spans="1:26">
      <c r="A200" s="2">
        <v>6</v>
      </c>
      <c r="B200" s="2">
        <v>1257</v>
      </c>
      <c r="D200" s="2">
        <v>39</v>
      </c>
      <c r="G200" s="2"/>
      <c r="H200" s="2"/>
      <c r="K200" s="1">
        <v>0.12</v>
      </c>
      <c r="L200" s="2" t="s">
        <v>34</v>
      </c>
      <c r="M200">
        <v>110</v>
      </c>
      <c r="N200" s="2" t="s">
        <v>34</v>
      </c>
      <c r="O200" s="2">
        <f t="shared" si="3"/>
        <v>13.2</v>
      </c>
      <c r="P200" s="2" t="s">
        <v>34</v>
      </c>
      <c r="Q200" s="2" t="s">
        <v>43</v>
      </c>
      <c r="S200" s="2" t="s">
        <v>64</v>
      </c>
      <c r="U200" s="2" t="s">
        <v>75</v>
      </c>
      <c r="V200" s="2" t="s">
        <v>66</v>
      </c>
      <c r="W200" s="2" t="s">
        <v>67</v>
      </c>
      <c r="X200" s="2" t="s">
        <v>74</v>
      </c>
      <c r="Z200" s="6" t="s">
        <v>78</v>
      </c>
    </row>
    <row r="201" spans="1:26">
      <c r="A201" s="2">
        <v>6</v>
      </c>
      <c r="B201" s="2">
        <v>1257</v>
      </c>
      <c r="D201">
        <v>40</v>
      </c>
      <c r="G201" s="2">
        <v>0.16</v>
      </c>
      <c r="H201" s="2" t="s">
        <v>57</v>
      </c>
      <c r="I201">
        <v>0.16</v>
      </c>
      <c r="J201" s="2" t="s">
        <v>57</v>
      </c>
      <c r="K201" s="1">
        <v>2E-3</v>
      </c>
      <c r="L201" s="2" t="s">
        <v>30</v>
      </c>
      <c r="M201">
        <v>34</v>
      </c>
      <c r="N201" s="2" t="s">
        <v>73</v>
      </c>
      <c r="O201" s="2">
        <f t="shared" si="3"/>
        <v>6.8000000000000005E-2</v>
      </c>
      <c r="P201" s="2" t="s">
        <v>34</v>
      </c>
      <c r="Q201" s="2" t="s">
        <v>24</v>
      </c>
      <c r="R201" s="2" t="s">
        <v>62</v>
      </c>
      <c r="S201" s="2" t="s">
        <v>64</v>
      </c>
      <c r="T201" s="2" t="s">
        <v>63</v>
      </c>
      <c r="U201" s="2" t="s">
        <v>65</v>
      </c>
      <c r="V201" s="2" t="s">
        <v>66</v>
      </c>
      <c r="W201" s="2" t="s">
        <v>67</v>
      </c>
      <c r="X201" s="2" t="s">
        <v>74</v>
      </c>
      <c r="Z201" s="6" t="s">
        <v>78</v>
      </c>
    </row>
    <row r="202" spans="1:26">
      <c r="A202" s="2">
        <v>6</v>
      </c>
      <c r="B202" s="2">
        <v>1257</v>
      </c>
      <c r="D202" s="2">
        <v>40</v>
      </c>
      <c r="G202" s="2"/>
      <c r="H202" s="2"/>
      <c r="K202" s="1">
        <v>0.09</v>
      </c>
      <c r="L202" s="2" t="s">
        <v>34</v>
      </c>
      <c r="M202">
        <v>110</v>
      </c>
      <c r="N202" s="2" t="s">
        <v>34</v>
      </c>
      <c r="O202" s="2">
        <f t="shared" si="3"/>
        <v>9.9</v>
      </c>
      <c r="P202" s="2" t="s">
        <v>34</v>
      </c>
      <c r="Q202" s="2" t="s">
        <v>43</v>
      </c>
      <c r="S202" s="2" t="s">
        <v>64</v>
      </c>
      <c r="U202" s="2" t="s">
        <v>75</v>
      </c>
      <c r="V202" s="2" t="s">
        <v>66</v>
      </c>
      <c r="W202" s="2" t="s">
        <v>67</v>
      </c>
      <c r="X202" s="2" t="s">
        <v>74</v>
      </c>
      <c r="Z202" s="6" t="s">
        <v>78</v>
      </c>
    </row>
    <row r="203" spans="1:26">
      <c r="A203" s="2">
        <v>6</v>
      </c>
      <c r="B203" s="2">
        <v>1257</v>
      </c>
      <c r="D203">
        <v>41</v>
      </c>
      <c r="G203" s="2">
        <v>0.73</v>
      </c>
      <c r="H203" s="2" t="s">
        <v>57</v>
      </c>
      <c r="I203">
        <v>0.73</v>
      </c>
      <c r="J203" s="2" t="s">
        <v>57</v>
      </c>
      <c r="K203" s="1">
        <v>8.9999999999999993E-3</v>
      </c>
      <c r="L203" s="2" t="s">
        <v>30</v>
      </c>
      <c r="M203">
        <v>34</v>
      </c>
      <c r="N203" s="2" t="s">
        <v>73</v>
      </c>
      <c r="O203" s="2">
        <f t="shared" si="3"/>
        <v>0.30599999999999999</v>
      </c>
      <c r="P203" s="2" t="s">
        <v>34</v>
      </c>
      <c r="Q203" s="2" t="s">
        <v>24</v>
      </c>
      <c r="R203" s="2" t="s">
        <v>62</v>
      </c>
      <c r="S203" s="2" t="s">
        <v>64</v>
      </c>
      <c r="T203" s="2" t="s">
        <v>63</v>
      </c>
      <c r="U203" s="2" t="s">
        <v>65</v>
      </c>
      <c r="V203" s="2" t="s">
        <v>66</v>
      </c>
      <c r="W203" s="2" t="s">
        <v>67</v>
      </c>
      <c r="X203" s="2" t="s">
        <v>74</v>
      </c>
      <c r="Z203" s="6" t="s">
        <v>78</v>
      </c>
    </row>
    <row r="204" spans="1:26">
      <c r="A204" s="2">
        <v>6</v>
      </c>
      <c r="B204" s="2">
        <v>1257</v>
      </c>
      <c r="D204" s="2">
        <v>41</v>
      </c>
      <c r="G204" s="2"/>
      <c r="H204" s="2"/>
      <c r="K204" s="1">
        <v>0.44</v>
      </c>
      <c r="L204" s="2" t="s">
        <v>34</v>
      </c>
      <c r="M204">
        <v>110</v>
      </c>
      <c r="N204" s="2" t="s">
        <v>34</v>
      </c>
      <c r="O204" s="2">
        <f t="shared" si="3"/>
        <v>48.4</v>
      </c>
      <c r="P204" s="2" t="s">
        <v>34</v>
      </c>
      <c r="Q204" s="2" t="s">
        <v>43</v>
      </c>
      <c r="S204" s="2" t="s">
        <v>64</v>
      </c>
      <c r="U204" s="2" t="s">
        <v>75</v>
      </c>
      <c r="V204" s="2" t="s">
        <v>66</v>
      </c>
      <c r="W204" s="2" t="s">
        <v>67</v>
      </c>
      <c r="X204" s="2" t="s">
        <v>74</v>
      </c>
      <c r="Z204" s="6" t="s">
        <v>78</v>
      </c>
    </row>
    <row r="205" spans="1:26">
      <c r="A205" s="2">
        <v>6</v>
      </c>
      <c r="B205" s="2">
        <v>1257</v>
      </c>
      <c r="D205">
        <v>42</v>
      </c>
      <c r="G205" s="2">
        <v>0.8</v>
      </c>
      <c r="H205" s="2" t="s">
        <v>57</v>
      </c>
      <c r="I205">
        <v>0.8</v>
      </c>
      <c r="J205" s="2" t="s">
        <v>57</v>
      </c>
      <c r="K205" s="1">
        <v>0.01</v>
      </c>
      <c r="L205" s="2" t="s">
        <v>30</v>
      </c>
      <c r="M205">
        <v>34</v>
      </c>
      <c r="N205" s="2" t="s">
        <v>73</v>
      </c>
      <c r="O205" s="2">
        <f t="shared" si="3"/>
        <v>0.34</v>
      </c>
      <c r="P205" s="2" t="s">
        <v>34</v>
      </c>
      <c r="Q205" s="2" t="s">
        <v>24</v>
      </c>
      <c r="R205" s="2" t="s">
        <v>62</v>
      </c>
      <c r="S205" s="2" t="s">
        <v>64</v>
      </c>
      <c r="T205" s="2" t="s">
        <v>63</v>
      </c>
      <c r="U205" s="2" t="s">
        <v>65</v>
      </c>
      <c r="V205" s="2" t="s">
        <v>66</v>
      </c>
      <c r="W205" s="2" t="s">
        <v>67</v>
      </c>
      <c r="X205" s="2" t="s">
        <v>74</v>
      </c>
      <c r="Z205" s="6" t="s">
        <v>78</v>
      </c>
    </row>
    <row r="206" spans="1:26">
      <c r="A206" s="2">
        <v>6</v>
      </c>
      <c r="B206" s="2">
        <v>1257</v>
      </c>
      <c r="D206" s="2">
        <v>42</v>
      </c>
      <c r="G206" s="2"/>
      <c r="H206" s="2"/>
      <c r="K206" s="1">
        <v>0.48</v>
      </c>
      <c r="L206" s="2" t="s">
        <v>34</v>
      </c>
      <c r="M206">
        <v>110</v>
      </c>
      <c r="N206" s="2" t="s">
        <v>34</v>
      </c>
      <c r="O206" s="2">
        <f t="shared" si="3"/>
        <v>52.8</v>
      </c>
      <c r="P206" s="2" t="s">
        <v>34</v>
      </c>
      <c r="Q206" s="2" t="s">
        <v>43</v>
      </c>
      <c r="S206" s="2" t="s">
        <v>64</v>
      </c>
      <c r="U206" s="2" t="s">
        <v>75</v>
      </c>
      <c r="V206" s="2" t="s">
        <v>66</v>
      </c>
      <c r="W206" s="2" t="s">
        <v>67</v>
      </c>
      <c r="X206" s="2" t="s">
        <v>74</v>
      </c>
      <c r="Z206" s="6" t="s">
        <v>78</v>
      </c>
    </row>
    <row r="207" spans="1:26">
      <c r="A207" s="2">
        <v>6</v>
      </c>
      <c r="B207" s="2">
        <v>1257</v>
      </c>
      <c r="D207">
        <v>43</v>
      </c>
      <c r="G207" s="2">
        <v>0.78</v>
      </c>
      <c r="H207" s="2" t="s">
        <v>57</v>
      </c>
      <c r="I207">
        <v>0.78</v>
      </c>
      <c r="J207" s="2" t="s">
        <v>57</v>
      </c>
      <c r="K207" s="1">
        <v>8.9999999999999993E-3</v>
      </c>
      <c r="L207" s="2" t="s">
        <v>30</v>
      </c>
      <c r="M207">
        <v>34</v>
      </c>
      <c r="N207" s="2" t="s">
        <v>73</v>
      </c>
      <c r="O207" s="2">
        <f t="shared" si="3"/>
        <v>0.30599999999999999</v>
      </c>
      <c r="P207" s="2" t="s">
        <v>34</v>
      </c>
      <c r="Q207" s="2" t="s">
        <v>24</v>
      </c>
      <c r="R207" s="2" t="s">
        <v>62</v>
      </c>
      <c r="S207" s="2" t="s">
        <v>64</v>
      </c>
      <c r="T207" s="2" t="s">
        <v>63</v>
      </c>
      <c r="U207" s="2" t="s">
        <v>65</v>
      </c>
      <c r="V207" s="2" t="s">
        <v>66</v>
      </c>
      <c r="W207" s="2" t="s">
        <v>67</v>
      </c>
      <c r="X207" s="2" t="s">
        <v>74</v>
      </c>
      <c r="Z207" s="6" t="s">
        <v>78</v>
      </c>
    </row>
    <row r="208" spans="1:26">
      <c r="A208" s="2">
        <v>6</v>
      </c>
      <c r="B208" s="2">
        <v>1257</v>
      </c>
      <c r="D208" s="2">
        <v>43</v>
      </c>
      <c r="G208" s="2"/>
      <c r="H208" s="2"/>
      <c r="K208" s="1">
        <v>0.47</v>
      </c>
      <c r="L208" s="2" t="s">
        <v>34</v>
      </c>
      <c r="M208">
        <v>110</v>
      </c>
      <c r="N208" s="2" t="s">
        <v>34</v>
      </c>
      <c r="O208" s="2">
        <f t="shared" si="3"/>
        <v>51.699999999999996</v>
      </c>
      <c r="P208" s="2" t="s">
        <v>34</v>
      </c>
      <c r="Q208" s="2" t="s">
        <v>43</v>
      </c>
      <c r="S208" s="2" t="s">
        <v>64</v>
      </c>
      <c r="U208" s="2" t="s">
        <v>75</v>
      </c>
      <c r="V208" s="2" t="s">
        <v>66</v>
      </c>
      <c r="W208" s="2" t="s">
        <v>67</v>
      </c>
      <c r="X208" s="2" t="s">
        <v>74</v>
      </c>
      <c r="Z208" s="6" t="s">
        <v>78</v>
      </c>
    </row>
    <row r="209" spans="1:26">
      <c r="A209" s="2">
        <v>6</v>
      </c>
      <c r="B209" s="2">
        <v>1257</v>
      </c>
      <c r="D209">
        <v>44</v>
      </c>
      <c r="G209" s="2">
        <v>0.8</v>
      </c>
      <c r="H209" s="2" t="s">
        <v>57</v>
      </c>
      <c r="I209">
        <v>0.8</v>
      </c>
      <c r="J209" s="2" t="s">
        <v>57</v>
      </c>
      <c r="K209" s="1">
        <v>0.01</v>
      </c>
      <c r="L209" s="2" t="s">
        <v>30</v>
      </c>
      <c r="M209">
        <v>34</v>
      </c>
      <c r="N209" s="2" t="s">
        <v>73</v>
      </c>
      <c r="O209" s="2">
        <f t="shared" si="3"/>
        <v>0.34</v>
      </c>
      <c r="P209" s="2" t="s">
        <v>34</v>
      </c>
      <c r="Q209" s="2" t="s">
        <v>24</v>
      </c>
      <c r="R209" s="2" t="s">
        <v>62</v>
      </c>
      <c r="S209" s="2" t="s">
        <v>64</v>
      </c>
      <c r="T209" s="2" t="s">
        <v>63</v>
      </c>
      <c r="U209" s="2" t="s">
        <v>65</v>
      </c>
      <c r="V209" s="2" t="s">
        <v>66</v>
      </c>
      <c r="W209" s="2" t="s">
        <v>67</v>
      </c>
      <c r="X209" s="2" t="s">
        <v>74</v>
      </c>
      <c r="Z209" s="6" t="s">
        <v>78</v>
      </c>
    </row>
    <row r="210" spans="1:26">
      <c r="A210" s="2">
        <v>6</v>
      </c>
      <c r="B210" s="2">
        <v>1257</v>
      </c>
      <c r="D210" s="2">
        <v>44</v>
      </c>
      <c r="G210" s="2"/>
      <c r="H210" s="2"/>
      <c r="K210" s="1">
        <v>0.48</v>
      </c>
      <c r="L210" s="2" t="s">
        <v>34</v>
      </c>
      <c r="M210">
        <v>110</v>
      </c>
      <c r="N210" s="2" t="s">
        <v>34</v>
      </c>
      <c r="O210" s="2">
        <f t="shared" si="3"/>
        <v>52.8</v>
      </c>
      <c r="P210" s="2" t="s">
        <v>34</v>
      </c>
      <c r="Q210" s="2" t="s">
        <v>43</v>
      </c>
      <c r="S210" s="2" t="s">
        <v>64</v>
      </c>
      <c r="U210" s="2" t="s">
        <v>75</v>
      </c>
      <c r="V210" s="2" t="s">
        <v>66</v>
      </c>
      <c r="W210" s="2" t="s">
        <v>67</v>
      </c>
      <c r="X210" s="2" t="s">
        <v>74</v>
      </c>
      <c r="Z210" s="6" t="s">
        <v>78</v>
      </c>
    </row>
    <row r="211" spans="1:26">
      <c r="A211" s="2">
        <v>6</v>
      </c>
      <c r="B211" s="2">
        <v>1257</v>
      </c>
      <c r="D211">
        <v>45</v>
      </c>
      <c r="G211" s="2">
        <v>0.83</v>
      </c>
      <c r="H211" s="2" t="s">
        <v>57</v>
      </c>
      <c r="I211">
        <v>0.83</v>
      </c>
      <c r="J211" s="2" t="s">
        <v>57</v>
      </c>
      <c r="K211" s="1">
        <v>0.01</v>
      </c>
      <c r="L211" s="2" t="s">
        <v>30</v>
      </c>
      <c r="M211">
        <v>34</v>
      </c>
      <c r="N211" s="2" t="s">
        <v>73</v>
      </c>
      <c r="O211" s="2">
        <f t="shared" si="3"/>
        <v>0.34</v>
      </c>
      <c r="P211" s="2" t="s">
        <v>34</v>
      </c>
      <c r="Q211" s="2" t="s">
        <v>24</v>
      </c>
      <c r="R211" s="2" t="s">
        <v>62</v>
      </c>
      <c r="S211" s="2" t="s">
        <v>64</v>
      </c>
      <c r="T211" s="2" t="s">
        <v>63</v>
      </c>
      <c r="U211" s="2" t="s">
        <v>65</v>
      </c>
      <c r="V211" s="2" t="s">
        <v>66</v>
      </c>
      <c r="W211" s="2" t="s">
        <v>67</v>
      </c>
      <c r="X211" s="2" t="s">
        <v>74</v>
      </c>
      <c r="Z211" s="6" t="s">
        <v>78</v>
      </c>
    </row>
    <row r="212" spans="1:26">
      <c r="A212" s="2">
        <v>6</v>
      </c>
      <c r="B212" s="2">
        <v>1257</v>
      </c>
      <c r="D212" s="2">
        <v>45</v>
      </c>
      <c r="G212" s="2"/>
      <c r="H212" s="2"/>
      <c r="K212" s="1">
        <v>0.5</v>
      </c>
      <c r="L212" s="2" t="s">
        <v>34</v>
      </c>
      <c r="M212">
        <v>110</v>
      </c>
      <c r="N212" s="2" t="s">
        <v>34</v>
      </c>
      <c r="O212" s="2">
        <f t="shared" si="3"/>
        <v>55</v>
      </c>
      <c r="P212" s="2" t="s">
        <v>34</v>
      </c>
      <c r="Q212" s="2" t="s">
        <v>43</v>
      </c>
      <c r="S212" s="2" t="s">
        <v>64</v>
      </c>
      <c r="U212" s="2" t="s">
        <v>75</v>
      </c>
      <c r="V212" s="2" t="s">
        <v>66</v>
      </c>
      <c r="W212" s="2" t="s">
        <v>67</v>
      </c>
      <c r="X212" s="2" t="s">
        <v>74</v>
      </c>
      <c r="Z212" s="6" t="s">
        <v>78</v>
      </c>
    </row>
    <row r="213" spans="1:26">
      <c r="A213" s="2">
        <v>6</v>
      </c>
      <c r="B213" s="2">
        <v>1257</v>
      </c>
      <c r="D213">
        <v>46</v>
      </c>
      <c r="G213" s="2">
        <v>1.04</v>
      </c>
      <c r="H213" s="2" t="s">
        <v>57</v>
      </c>
      <c r="I213">
        <v>1.04</v>
      </c>
      <c r="J213" s="2" t="s">
        <v>57</v>
      </c>
      <c r="K213" s="1">
        <v>0.62</v>
      </c>
      <c r="L213" s="2" t="s">
        <v>30</v>
      </c>
      <c r="M213">
        <v>34</v>
      </c>
      <c r="N213" s="2" t="s">
        <v>73</v>
      </c>
      <c r="O213" s="2">
        <f t="shared" si="3"/>
        <v>21.08</v>
      </c>
      <c r="P213" s="2" t="s">
        <v>34</v>
      </c>
      <c r="Q213" s="2" t="s">
        <v>24</v>
      </c>
      <c r="R213" s="2" t="s">
        <v>62</v>
      </c>
      <c r="S213" s="2" t="s">
        <v>64</v>
      </c>
      <c r="T213" s="2" t="s">
        <v>63</v>
      </c>
      <c r="U213" s="2" t="s">
        <v>65</v>
      </c>
      <c r="V213" s="2" t="s">
        <v>66</v>
      </c>
      <c r="W213" s="2" t="s">
        <v>67</v>
      </c>
      <c r="X213" s="2" t="s">
        <v>74</v>
      </c>
      <c r="Z213" s="6" t="s">
        <v>78</v>
      </c>
    </row>
    <row r="214" spans="1:26">
      <c r="A214" s="2">
        <v>6</v>
      </c>
      <c r="B214" s="2">
        <v>1257</v>
      </c>
      <c r="D214" s="2">
        <v>46</v>
      </c>
      <c r="G214" s="2"/>
      <c r="H214" s="2"/>
      <c r="K214" s="1">
        <v>0.75</v>
      </c>
      <c r="L214" s="2" t="s">
        <v>34</v>
      </c>
      <c r="M214">
        <v>110</v>
      </c>
      <c r="N214" s="2" t="s">
        <v>34</v>
      </c>
      <c r="O214" s="2">
        <f t="shared" si="3"/>
        <v>82.5</v>
      </c>
      <c r="P214" s="2" t="s">
        <v>34</v>
      </c>
      <c r="Q214" s="2" t="s">
        <v>43</v>
      </c>
      <c r="S214" s="2" t="s">
        <v>64</v>
      </c>
      <c r="U214" s="2" t="s">
        <v>75</v>
      </c>
      <c r="V214" s="2" t="s">
        <v>66</v>
      </c>
      <c r="W214" s="2" t="s">
        <v>67</v>
      </c>
      <c r="X214" s="2" t="s">
        <v>74</v>
      </c>
      <c r="Z214" s="6" t="s">
        <v>78</v>
      </c>
    </row>
    <row r="215" spans="1:26">
      <c r="A215" s="2">
        <v>6</v>
      </c>
      <c r="B215" s="2">
        <v>1257</v>
      </c>
      <c r="F215" s="2" t="s">
        <v>55</v>
      </c>
      <c r="G215" s="2">
        <v>1.1599999999999999</v>
      </c>
      <c r="H215" s="2" t="s">
        <v>57</v>
      </c>
      <c r="I215">
        <v>1.1599999999999999</v>
      </c>
      <c r="J215" s="2" t="s">
        <v>57</v>
      </c>
      <c r="K215" s="1">
        <v>0.09</v>
      </c>
      <c r="L215" s="2" t="s">
        <v>32</v>
      </c>
      <c r="M215">
        <v>34</v>
      </c>
      <c r="N215" s="2" t="s">
        <v>73</v>
      </c>
      <c r="O215" s="2">
        <f t="shared" si="3"/>
        <v>3.06</v>
      </c>
      <c r="P215" s="2" t="s">
        <v>34</v>
      </c>
      <c r="Q215" s="2" t="s">
        <v>33</v>
      </c>
      <c r="S215" s="2" t="s">
        <v>64</v>
      </c>
      <c r="U215" s="2" t="s">
        <v>65</v>
      </c>
      <c r="V215" s="2" t="s">
        <v>66</v>
      </c>
      <c r="W215" s="2" t="s">
        <v>67</v>
      </c>
      <c r="X215" s="2" t="s">
        <v>74</v>
      </c>
      <c r="Z215" s="6" t="s">
        <v>78</v>
      </c>
    </row>
    <row r="216" spans="1:26">
      <c r="A216" s="2">
        <v>6</v>
      </c>
      <c r="B216" s="2">
        <v>1257</v>
      </c>
      <c r="G216" s="2"/>
      <c r="H216" s="2"/>
      <c r="K216" s="1">
        <v>0.86</v>
      </c>
      <c r="L216" s="2" t="s">
        <v>34</v>
      </c>
      <c r="M216">
        <v>1</v>
      </c>
      <c r="N216" s="2" t="s">
        <v>34</v>
      </c>
      <c r="O216" s="2">
        <f t="shared" si="3"/>
        <v>0.86</v>
      </c>
      <c r="P216" s="2" t="s">
        <v>34</v>
      </c>
      <c r="Q216" s="2" t="s">
        <v>35</v>
      </c>
      <c r="S216" s="2" t="s">
        <v>64</v>
      </c>
      <c r="U216" s="2" t="s">
        <v>65</v>
      </c>
      <c r="V216" s="2" t="s">
        <v>66</v>
      </c>
      <c r="W216" s="2" t="s">
        <v>67</v>
      </c>
      <c r="X216" s="2" t="s">
        <v>74</v>
      </c>
      <c r="Z216" s="6" t="s">
        <v>78</v>
      </c>
    </row>
    <row r="217" spans="1:26">
      <c r="A217" s="2">
        <v>6</v>
      </c>
      <c r="B217" s="2">
        <v>1257</v>
      </c>
      <c r="F217" s="2" t="s">
        <v>56</v>
      </c>
      <c r="G217" s="2">
        <v>1.03</v>
      </c>
      <c r="H217" s="2" t="s">
        <v>57</v>
      </c>
      <c r="I217">
        <v>1.03</v>
      </c>
      <c r="J217" s="2" t="s">
        <v>57</v>
      </c>
      <c r="K217" s="1">
        <v>1.2E-2</v>
      </c>
      <c r="L217" s="2" t="s">
        <v>30</v>
      </c>
      <c r="M217">
        <v>34</v>
      </c>
      <c r="N217" s="2" t="s">
        <v>73</v>
      </c>
      <c r="O217" s="2">
        <f t="shared" si="3"/>
        <v>0.40800000000000003</v>
      </c>
      <c r="P217" s="2" t="s">
        <v>34</v>
      </c>
      <c r="Q217" s="2" t="s">
        <v>24</v>
      </c>
      <c r="R217" s="2" t="s">
        <v>62</v>
      </c>
      <c r="S217" s="2" t="s">
        <v>64</v>
      </c>
      <c r="T217" s="2" t="s">
        <v>63</v>
      </c>
      <c r="U217" s="2" t="s">
        <v>65</v>
      </c>
      <c r="V217" s="2" t="s">
        <v>66</v>
      </c>
      <c r="W217" s="2" t="s">
        <v>67</v>
      </c>
      <c r="X217" s="2" t="s">
        <v>74</v>
      </c>
      <c r="Z217" s="6" t="s">
        <v>78</v>
      </c>
    </row>
    <row r="218" spans="1:26">
      <c r="A218" s="4" t="s">
        <v>70</v>
      </c>
      <c r="K218" s="1">
        <v>0.61</v>
      </c>
      <c r="L218" s="2" t="s">
        <v>34</v>
      </c>
      <c r="M218">
        <v>110</v>
      </c>
      <c r="N218" s="2" t="s">
        <v>34</v>
      </c>
      <c r="O218" s="2">
        <f t="shared" si="3"/>
        <v>67.099999999999994</v>
      </c>
      <c r="P218" s="2" t="s">
        <v>34</v>
      </c>
      <c r="Q218" s="2" t="s">
        <v>43</v>
      </c>
      <c r="S218" s="2" t="s">
        <v>64</v>
      </c>
      <c r="U218" s="2" t="s">
        <v>75</v>
      </c>
      <c r="V218" s="2" t="s">
        <v>66</v>
      </c>
      <c r="W218" s="2" t="s">
        <v>67</v>
      </c>
      <c r="X218" s="2" t="s">
        <v>74</v>
      </c>
      <c r="Z218" s="6" t="s">
        <v>78</v>
      </c>
    </row>
    <row r="219" spans="1:26">
      <c r="G219">
        <f>SUM(G4:G218)</f>
        <v>1621.7099999999991</v>
      </c>
      <c r="I219">
        <f>SUM(I4:I217)</f>
        <v>1286.309999999999</v>
      </c>
      <c r="K219" s="1">
        <f>SUM(K4:K218)</f>
        <v>1407.0382999999986</v>
      </c>
      <c r="O219">
        <f>SUM(O4:O218)</f>
        <v>105660.68179999987</v>
      </c>
    </row>
  </sheetData>
  <hyperlinks>
    <hyperlink ref="Z4" r:id="rId1"/>
    <hyperlink ref="Z5:Z218" r:id="rId2" display="..\Documentos Escaneados SAG\1257-San de Calleuqu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1257-Calleuque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2013-11-08T15:57:46Z</dcterms:created>
  <dcterms:modified xsi:type="dcterms:W3CDTF">2013-12-16T18:52:08Z</dcterms:modified>
</cp:coreProperties>
</file>