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884-Quinchamavida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31" i="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4"/>
  <c r="G31"/>
  <c r="I31"/>
</calcChain>
</file>

<file path=xl/sharedStrings.xml><?xml version="1.0" encoding="utf-8"?>
<sst xmlns="http://schemas.openxmlformats.org/spreadsheetml/2006/main" count="377" uniqueCount="33">
  <si>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</si>
  <si>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</si>
  <si>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</si>
  <si>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</si>
  <si>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</si>
  <si>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</si>
  <si>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</si>
  <si>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</si>
  <si>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</si>
  <si>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</si>
  <si>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</si>
  <si>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</si>
  <si>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</si>
  <si>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</si>
  <si>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</si>
  <si>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</si>
  <si>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</si>
  <si>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</si>
  <si>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</si>
  <si>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</si>
  <si>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</si>
  <si>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</si>
  <si>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Total</t>
  </si>
  <si>
    <t>Canal Perquilauquen Fiscal entrega una disponibilidad asegurada para regar 651,4 ha, para regar con tasa 0,62 litros por segundo ha (enero)</t>
  </si>
  <si>
    <t xml:space="preserve">No registra derechos de aprovechamiento de aguas </t>
  </si>
  <si>
    <t>Embalse Digua</t>
  </si>
  <si>
    <t>lts/seg</t>
  </si>
  <si>
    <t>lts/seg/ha</t>
  </si>
  <si>
    <t>Canal Perquilauquen Fiscal</t>
  </si>
  <si>
    <t>Superficial</t>
  </si>
  <si>
    <t>Consuntivo</t>
  </si>
  <si>
    <t>Permanente y continuo</t>
  </si>
  <si>
    <t>No tiene seccion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</si>
</sst>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31"/>
  <sheetViews>
    <sheetView tabSelected="1" topLeftCell="A4" workbookViewId="0">
      <selection activeCell="L11" sqref="L11"/>
    </sheetView>
  </sheetViews>
  <sheetFormatPr baseColWidth="10" defaultRowHeight="15"/>
  <sheetData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>
      <c r="A4">
        <v>7</v>
      </c>
      <c r="B4">
        <v>884</v>
      </c>
      <c r="C4">
        <v>1</v>
      </c>
      <c r="G4">
        <v>42.2</v>
      </c>
      <c r="H4" s="1" t="s">
        <v>21</v>
      </c>
      <c r="I4">
        <v>23.4</v>
      </c>
      <c r="J4" s="1" t="s">
        <v>21</v>
      </c>
      <c r="K4">
        <f>I4*0.62</f>
        <v>14.507999999999999</v>
      </c>
      <c r="L4" s="1" t="s">
        <v>26</v>
      </c>
      <c r="M4">
        <v>0.62</v>
      </c>
      <c r="N4" s="1" t="s">
        <v>27</v>
      </c>
      <c r="O4" s="1">
        <f>M4*0.62</f>
        <v>0.38440000000000002</v>
      </c>
      <c r="P4" s="1" t="s">
        <v>26</v>
      </c>
      <c r="Q4" s="1" t="s">
        <v>28</v>
      </c>
      <c r="S4" s="1" t="s">
        <v>25</v>
      </c>
      <c r="T4" s="1" t="s">
        <v>32</v>
      </c>
      <c r="U4" s="4" t="s">
        <v>29</v>
      </c>
      <c r="V4" s="4" t="s">
        <v>30</v>
      </c>
      <c r="W4" s="4" t="s">
        <v>31</v>
      </c>
      <c r="X4" s="1" t="s">
        <v>23</v>
      </c>
      <c r="Y4" s="1" t="s">
        <v>24</v>
      </c>
    </row>
    <row r="5" spans="1:25">
      <c r="A5" s="1">
        <v>7</v>
      </c>
      <c r="B5" s="1">
        <v>884</v>
      </c>
      <c r="C5">
        <v>2</v>
      </c>
      <c r="G5">
        <v>41.8</v>
      </c>
      <c r="H5" s="1" t="s">
        <v>21</v>
      </c>
      <c r="I5">
        <v>23.3</v>
      </c>
      <c r="J5" s="1" t="s">
        <v>21</v>
      </c>
      <c r="K5" s="1">
        <f t="shared" ref="K5:K30" si="0">I5*0.62</f>
        <v>14.446</v>
      </c>
      <c r="L5" s="1" t="s">
        <v>26</v>
      </c>
      <c r="M5" s="1">
        <v>0.62</v>
      </c>
      <c r="N5" s="1" t="s">
        <v>27</v>
      </c>
      <c r="O5" s="1">
        <f t="shared" ref="O5:O30" si="1">M5*0.62</f>
        <v>0.38440000000000002</v>
      </c>
      <c r="P5" s="1" t="s">
        <v>26</v>
      </c>
      <c r="Q5" s="1" t="s">
        <v>28</v>
      </c>
      <c r="S5" s="1" t="s">
        <v>25</v>
      </c>
      <c r="T5" s="1" t="s">
        <v>32</v>
      </c>
      <c r="U5" s="4" t="s">
        <v>29</v>
      </c>
      <c r="V5" s="4" t="s">
        <v>30</v>
      </c>
      <c r="W5" s="4" t="s">
        <v>31</v>
      </c>
      <c r="X5" s="1" t="s">
        <v>23</v>
      </c>
      <c r="Y5" s="1" t="s">
        <v>24</v>
      </c>
    </row>
    <row r="6" spans="1:25">
      <c r="A6" s="1">
        <v>7</v>
      </c>
      <c r="B6" s="1">
        <v>884</v>
      </c>
      <c r="C6">
        <v>3</v>
      </c>
      <c r="G6">
        <v>39.799999999999997</v>
      </c>
      <c r="H6" s="1" t="s">
        <v>21</v>
      </c>
      <c r="I6">
        <v>23.9</v>
      </c>
      <c r="J6" s="1" t="s">
        <v>21</v>
      </c>
      <c r="K6" s="1">
        <f t="shared" si="0"/>
        <v>14.818</v>
      </c>
      <c r="L6" s="1" t="s">
        <v>26</v>
      </c>
      <c r="M6" s="1">
        <v>0.62</v>
      </c>
      <c r="N6" s="1" t="s">
        <v>27</v>
      </c>
      <c r="O6" s="1">
        <f t="shared" si="1"/>
        <v>0.38440000000000002</v>
      </c>
      <c r="P6" s="1" t="s">
        <v>26</v>
      </c>
      <c r="Q6" s="1" t="s">
        <v>28</v>
      </c>
      <c r="S6" s="1" t="s">
        <v>25</v>
      </c>
      <c r="T6" s="1" t="s">
        <v>32</v>
      </c>
      <c r="U6" s="4" t="s">
        <v>29</v>
      </c>
      <c r="V6" s="4" t="s">
        <v>30</v>
      </c>
      <c r="W6" s="4" t="s">
        <v>31</v>
      </c>
      <c r="X6" s="1" t="s">
        <v>23</v>
      </c>
      <c r="Y6" s="1" t="s">
        <v>24</v>
      </c>
    </row>
    <row r="7" spans="1:25">
      <c r="A7" s="1">
        <v>7</v>
      </c>
      <c r="B7" s="1">
        <v>884</v>
      </c>
      <c r="C7" s="1">
        <v>4</v>
      </c>
      <c r="G7">
        <v>40.6</v>
      </c>
      <c r="H7" s="1" t="s">
        <v>21</v>
      </c>
      <c r="I7">
        <v>24</v>
      </c>
      <c r="J7" s="1" t="s">
        <v>21</v>
      </c>
      <c r="K7" s="1">
        <f t="shared" si="0"/>
        <v>14.879999999999999</v>
      </c>
      <c r="L7" s="1" t="s">
        <v>26</v>
      </c>
      <c r="M7" s="1">
        <v>0.62</v>
      </c>
      <c r="N7" s="1" t="s">
        <v>27</v>
      </c>
      <c r="O7" s="1">
        <f t="shared" si="1"/>
        <v>0.38440000000000002</v>
      </c>
      <c r="P7" s="1" t="s">
        <v>26</v>
      </c>
      <c r="Q7" s="1" t="s">
        <v>28</v>
      </c>
      <c r="S7" s="1" t="s">
        <v>25</v>
      </c>
      <c r="T7" s="1" t="s">
        <v>32</v>
      </c>
      <c r="U7" s="4" t="s">
        <v>29</v>
      </c>
      <c r="V7" s="4" t="s">
        <v>30</v>
      </c>
      <c r="W7" s="4" t="s">
        <v>31</v>
      </c>
      <c r="X7" s="1" t="s">
        <v>23</v>
      </c>
      <c r="Y7" s="1" t="s">
        <v>24</v>
      </c>
    </row>
    <row r="8" spans="1:25">
      <c r="A8" s="1">
        <v>7</v>
      </c>
      <c r="B8" s="1">
        <v>884</v>
      </c>
      <c r="C8" s="1">
        <v>5</v>
      </c>
      <c r="G8">
        <v>41.7</v>
      </c>
      <c r="H8" s="1" t="s">
        <v>21</v>
      </c>
      <c r="I8">
        <v>23.9</v>
      </c>
      <c r="J8" s="1" t="s">
        <v>21</v>
      </c>
      <c r="K8" s="1">
        <f t="shared" si="0"/>
        <v>14.818</v>
      </c>
      <c r="L8" s="1" t="s">
        <v>26</v>
      </c>
      <c r="M8" s="1">
        <v>0.62</v>
      </c>
      <c r="N8" s="1" t="s">
        <v>27</v>
      </c>
      <c r="O8" s="1">
        <f t="shared" si="1"/>
        <v>0.38440000000000002</v>
      </c>
      <c r="P8" s="1" t="s">
        <v>26</v>
      </c>
      <c r="Q8" s="1" t="s">
        <v>28</v>
      </c>
      <c r="S8" s="1" t="s">
        <v>25</v>
      </c>
      <c r="T8" s="1" t="s">
        <v>32</v>
      </c>
      <c r="U8" s="4" t="s">
        <v>29</v>
      </c>
      <c r="V8" s="4" t="s">
        <v>30</v>
      </c>
      <c r="W8" s="4" t="s">
        <v>31</v>
      </c>
      <c r="X8" s="1" t="s">
        <v>23</v>
      </c>
      <c r="Y8" s="1" t="s">
        <v>24</v>
      </c>
    </row>
    <row r="9" spans="1:25">
      <c r="A9" s="1">
        <v>7</v>
      </c>
      <c r="B9" s="1">
        <v>884</v>
      </c>
      <c r="C9" s="1">
        <v>6</v>
      </c>
      <c r="G9">
        <v>39.700000000000003</v>
      </c>
      <c r="H9" s="1" t="s">
        <v>21</v>
      </c>
      <c r="I9">
        <v>23.8</v>
      </c>
      <c r="J9" s="1" t="s">
        <v>21</v>
      </c>
      <c r="K9" s="1">
        <f t="shared" si="0"/>
        <v>14.756</v>
      </c>
      <c r="L9" s="1" t="s">
        <v>26</v>
      </c>
      <c r="M9" s="1">
        <v>0.62</v>
      </c>
      <c r="N9" s="1" t="s">
        <v>27</v>
      </c>
      <c r="O9" s="1">
        <f t="shared" si="1"/>
        <v>0.38440000000000002</v>
      </c>
      <c r="P9" s="1" t="s">
        <v>26</v>
      </c>
      <c r="Q9" s="1" t="s">
        <v>28</v>
      </c>
      <c r="S9" s="1" t="s">
        <v>25</v>
      </c>
      <c r="T9" s="1" t="s">
        <v>32</v>
      </c>
      <c r="U9" s="4" t="s">
        <v>29</v>
      </c>
      <c r="V9" s="4" t="s">
        <v>30</v>
      </c>
      <c r="W9" s="4" t="s">
        <v>31</v>
      </c>
      <c r="X9" s="1" t="s">
        <v>23</v>
      </c>
      <c r="Y9" s="1" t="s">
        <v>24</v>
      </c>
    </row>
    <row r="10" spans="1:25">
      <c r="A10" s="1">
        <v>7</v>
      </c>
      <c r="B10" s="1">
        <v>884</v>
      </c>
      <c r="C10" s="1">
        <v>7</v>
      </c>
      <c r="G10">
        <v>40.299999999999997</v>
      </c>
      <c r="H10" s="1" t="s">
        <v>21</v>
      </c>
      <c r="I10">
        <v>24.7</v>
      </c>
      <c r="J10" s="1" t="s">
        <v>21</v>
      </c>
      <c r="K10" s="1">
        <f t="shared" si="0"/>
        <v>15.314</v>
      </c>
      <c r="L10" s="1" t="s">
        <v>26</v>
      </c>
      <c r="M10" s="1">
        <v>0.62</v>
      </c>
      <c r="N10" s="1" t="s">
        <v>27</v>
      </c>
      <c r="O10" s="1">
        <f t="shared" si="1"/>
        <v>0.38440000000000002</v>
      </c>
      <c r="P10" s="1" t="s">
        <v>26</v>
      </c>
      <c r="Q10" s="1" t="s">
        <v>28</v>
      </c>
      <c r="S10" s="1" t="s">
        <v>25</v>
      </c>
      <c r="T10" s="1" t="s">
        <v>32</v>
      </c>
      <c r="U10" s="4" t="s">
        <v>29</v>
      </c>
      <c r="V10" s="4" t="s">
        <v>30</v>
      </c>
      <c r="W10" s="4" t="s">
        <v>31</v>
      </c>
      <c r="X10" s="1" t="s">
        <v>23</v>
      </c>
      <c r="Y10" s="1" t="s">
        <v>24</v>
      </c>
    </row>
    <row r="11" spans="1:25">
      <c r="A11" s="1">
        <v>7</v>
      </c>
      <c r="B11" s="1">
        <v>884</v>
      </c>
      <c r="C11" s="1">
        <v>8</v>
      </c>
      <c r="G11">
        <v>41.8</v>
      </c>
      <c r="H11" s="1" t="s">
        <v>21</v>
      </c>
      <c r="I11">
        <v>22.5</v>
      </c>
      <c r="J11" s="1" t="s">
        <v>21</v>
      </c>
      <c r="K11" s="1">
        <f t="shared" si="0"/>
        <v>13.95</v>
      </c>
      <c r="L11" s="1" t="s">
        <v>26</v>
      </c>
      <c r="M11" s="1">
        <v>0.62</v>
      </c>
      <c r="N11" s="1" t="s">
        <v>27</v>
      </c>
      <c r="O11" s="1">
        <f t="shared" si="1"/>
        <v>0.38440000000000002</v>
      </c>
      <c r="P11" s="1" t="s">
        <v>26</v>
      </c>
      <c r="Q11" s="1" t="s">
        <v>28</v>
      </c>
      <c r="S11" s="1" t="s">
        <v>25</v>
      </c>
      <c r="T11" s="1" t="s">
        <v>32</v>
      </c>
      <c r="U11" s="4" t="s">
        <v>29</v>
      </c>
      <c r="V11" s="4" t="s">
        <v>30</v>
      </c>
      <c r="W11" s="4" t="s">
        <v>31</v>
      </c>
      <c r="X11" s="1" t="s">
        <v>23</v>
      </c>
      <c r="Y11" s="1" t="s">
        <v>24</v>
      </c>
    </row>
    <row r="12" spans="1:25">
      <c r="A12" s="1">
        <v>7</v>
      </c>
      <c r="B12" s="1">
        <v>884</v>
      </c>
      <c r="C12" s="1">
        <v>9</v>
      </c>
      <c r="G12">
        <v>43.1</v>
      </c>
      <c r="H12" s="1" t="s">
        <v>21</v>
      </c>
      <c r="I12">
        <v>21.9</v>
      </c>
      <c r="J12" s="1" t="s">
        <v>21</v>
      </c>
      <c r="K12" s="1">
        <f t="shared" si="0"/>
        <v>13.577999999999999</v>
      </c>
      <c r="L12" s="1" t="s">
        <v>26</v>
      </c>
      <c r="M12" s="1">
        <v>0.62</v>
      </c>
      <c r="N12" s="1" t="s">
        <v>27</v>
      </c>
      <c r="O12" s="1">
        <f t="shared" si="1"/>
        <v>0.38440000000000002</v>
      </c>
      <c r="P12" s="1" t="s">
        <v>26</v>
      </c>
      <c r="Q12" s="1" t="s">
        <v>28</v>
      </c>
      <c r="S12" s="1" t="s">
        <v>25</v>
      </c>
      <c r="T12" s="1" t="s">
        <v>32</v>
      </c>
      <c r="U12" s="4" t="s">
        <v>29</v>
      </c>
      <c r="V12" s="4" t="s">
        <v>30</v>
      </c>
      <c r="W12" s="4" t="s">
        <v>31</v>
      </c>
      <c r="X12" s="1" t="s">
        <v>23</v>
      </c>
      <c r="Y12" s="1" t="s">
        <v>24</v>
      </c>
    </row>
    <row r="13" spans="1:25">
      <c r="A13" s="1">
        <v>7</v>
      </c>
      <c r="B13" s="1">
        <v>884</v>
      </c>
      <c r="C13" s="1">
        <v>10</v>
      </c>
      <c r="G13">
        <v>41.3</v>
      </c>
      <c r="H13" s="1" t="s">
        <v>21</v>
      </c>
      <c r="I13">
        <v>23.6</v>
      </c>
      <c r="J13" s="1" t="s">
        <v>21</v>
      </c>
      <c r="K13" s="1">
        <f t="shared" si="0"/>
        <v>14.632000000000001</v>
      </c>
      <c r="L13" s="1" t="s">
        <v>26</v>
      </c>
      <c r="M13" s="1">
        <v>0.62</v>
      </c>
      <c r="N13" s="1" t="s">
        <v>27</v>
      </c>
      <c r="O13" s="1">
        <f t="shared" si="1"/>
        <v>0.38440000000000002</v>
      </c>
      <c r="P13" s="1" t="s">
        <v>26</v>
      </c>
      <c r="Q13" s="1" t="s">
        <v>28</v>
      </c>
      <c r="S13" s="1" t="s">
        <v>25</v>
      </c>
      <c r="T13" s="1" t="s">
        <v>32</v>
      </c>
      <c r="U13" s="4" t="s">
        <v>29</v>
      </c>
      <c r="V13" s="4" t="s">
        <v>30</v>
      </c>
      <c r="W13" s="4" t="s">
        <v>31</v>
      </c>
      <c r="X13" s="1" t="s">
        <v>23</v>
      </c>
      <c r="Y13" s="1" t="s">
        <v>24</v>
      </c>
    </row>
    <row r="14" spans="1:25">
      <c r="A14" s="1">
        <v>7</v>
      </c>
      <c r="B14" s="1">
        <v>884</v>
      </c>
      <c r="C14" s="1">
        <v>11</v>
      </c>
      <c r="G14">
        <v>40.9</v>
      </c>
      <c r="H14" s="1" t="s">
        <v>21</v>
      </c>
      <c r="I14">
        <v>22.7</v>
      </c>
      <c r="J14" s="1" t="s">
        <v>21</v>
      </c>
      <c r="K14" s="1">
        <f t="shared" si="0"/>
        <v>14.074</v>
      </c>
      <c r="L14" s="1" t="s">
        <v>26</v>
      </c>
      <c r="M14" s="1">
        <v>0.62</v>
      </c>
      <c r="N14" s="1" t="s">
        <v>27</v>
      </c>
      <c r="O14" s="1">
        <f t="shared" si="1"/>
        <v>0.38440000000000002</v>
      </c>
      <c r="P14" s="1" t="s">
        <v>26</v>
      </c>
      <c r="Q14" s="1" t="s">
        <v>28</v>
      </c>
      <c r="S14" s="1" t="s">
        <v>25</v>
      </c>
      <c r="T14" s="1" t="s">
        <v>32</v>
      </c>
      <c r="U14" s="4" t="s">
        <v>29</v>
      </c>
      <c r="V14" s="4" t="s">
        <v>30</v>
      </c>
      <c r="W14" s="4" t="s">
        <v>31</v>
      </c>
      <c r="X14" s="1" t="s">
        <v>23</v>
      </c>
      <c r="Y14" s="1" t="s">
        <v>24</v>
      </c>
    </row>
    <row r="15" spans="1:25">
      <c r="A15" s="1">
        <v>7</v>
      </c>
      <c r="B15" s="1">
        <v>884</v>
      </c>
      <c r="C15" s="1">
        <v>12</v>
      </c>
      <c r="G15">
        <v>53.4</v>
      </c>
      <c r="H15" s="1" t="s">
        <v>21</v>
      </c>
      <c r="I15">
        <v>17.899999999999999</v>
      </c>
      <c r="J15" s="1" t="s">
        <v>21</v>
      </c>
      <c r="K15" s="1">
        <f t="shared" si="0"/>
        <v>11.097999999999999</v>
      </c>
      <c r="L15" s="1" t="s">
        <v>26</v>
      </c>
      <c r="M15" s="1">
        <v>0.62</v>
      </c>
      <c r="N15" s="1" t="s">
        <v>27</v>
      </c>
      <c r="O15" s="1">
        <f t="shared" si="1"/>
        <v>0.38440000000000002</v>
      </c>
      <c r="P15" s="1" t="s">
        <v>26</v>
      </c>
      <c r="Q15" s="1" t="s">
        <v>28</v>
      </c>
      <c r="S15" s="1" t="s">
        <v>25</v>
      </c>
      <c r="T15" s="1" t="s">
        <v>32</v>
      </c>
      <c r="U15" s="4" t="s">
        <v>29</v>
      </c>
      <c r="V15" s="4" t="s">
        <v>30</v>
      </c>
      <c r="W15" s="4" t="s">
        <v>31</v>
      </c>
      <c r="X15" s="1" t="s">
        <v>23</v>
      </c>
      <c r="Y15" s="1" t="s">
        <v>24</v>
      </c>
    </row>
    <row r="16" spans="1:25">
      <c r="A16" s="1">
        <v>7</v>
      </c>
      <c r="B16" s="1">
        <v>884</v>
      </c>
      <c r="C16" s="1">
        <v>13</v>
      </c>
      <c r="G16">
        <v>38.9</v>
      </c>
      <c r="H16" s="1" t="s">
        <v>21</v>
      </c>
      <c r="I16">
        <v>22.7</v>
      </c>
      <c r="J16" s="1" t="s">
        <v>21</v>
      </c>
      <c r="K16" s="1">
        <f t="shared" si="0"/>
        <v>14.074</v>
      </c>
      <c r="L16" s="1" t="s">
        <v>26</v>
      </c>
      <c r="M16" s="1">
        <v>0.62</v>
      </c>
      <c r="N16" s="1" t="s">
        <v>27</v>
      </c>
      <c r="O16" s="1">
        <f t="shared" si="1"/>
        <v>0.38440000000000002</v>
      </c>
      <c r="P16" s="1" t="s">
        <v>26</v>
      </c>
      <c r="Q16" s="1" t="s">
        <v>28</v>
      </c>
      <c r="S16" s="1" t="s">
        <v>25</v>
      </c>
      <c r="T16" s="1" t="s">
        <v>32</v>
      </c>
      <c r="U16" s="4" t="s">
        <v>29</v>
      </c>
      <c r="V16" s="4" t="s">
        <v>30</v>
      </c>
      <c r="W16" s="4" t="s">
        <v>31</v>
      </c>
      <c r="X16" s="1" t="s">
        <v>23</v>
      </c>
      <c r="Y16" s="1" t="s">
        <v>24</v>
      </c>
    </row>
    <row r="17" spans="1:25">
      <c r="A17" s="1">
        <v>7</v>
      </c>
      <c r="B17" s="1">
        <v>884</v>
      </c>
      <c r="C17" s="1">
        <v>14</v>
      </c>
      <c r="G17">
        <v>48.3</v>
      </c>
      <c r="H17" s="1" t="s">
        <v>21</v>
      </c>
      <c r="I17">
        <v>20.7</v>
      </c>
      <c r="J17" s="1" t="s">
        <v>21</v>
      </c>
      <c r="K17" s="1">
        <f t="shared" si="0"/>
        <v>12.834</v>
      </c>
      <c r="L17" s="1" t="s">
        <v>26</v>
      </c>
      <c r="M17" s="1">
        <v>0.62</v>
      </c>
      <c r="N17" s="1" t="s">
        <v>27</v>
      </c>
      <c r="O17" s="1">
        <f t="shared" si="1"/>
        <v>0.38440000000000002</v>
      </c>
      <c r="P17" s="1" t="s">
        <v>26</v>
      </c>
      <c r="Q17" s="1" t="s">
        <v>28</v>
      </c>
      <c r="S17" s="1" t="s">
        <v>25</v>
      </c>
      <c r="T17" s="1" t="s">
        <v>32</v>
      </c>
      <c r="U17" s="4" t="s">
        <v>29</v>
      </c>
      <c r="V17" s="4" t="s">
        <v>30</v>
      </c>
      <c r="W17" s="4" t="s">
        <v>31</v>
      </c>
      <c r="X17" s="1" t="s">
        <v>23</v>
      </c>
      <c r="Y17" s="1" t="s">
        <v>24</v>
      </c>
    </row>
    <row r="18" spans="1:25">
      <c r="A18" s="1">
        <v>7</v>
      </c>
      <c r="B18" s="1">
        <v>884</v>
      </c>
      <c r="C18" s="1">
        <v>15</v>
      </c>
      <c r="G18">
        <v>41.9</v>
      </c>
      <c r="H18" s="1" t="s">
        <v>21</v>
      </c>
      <c r="I18">
        <v>22.4</v>
      </c>
      <c r="J18" s="1" t="s">
        <v>21</v>
      </c>
      <c r="K18" s="1">
        <f t="shared" si="0"/>
        <v>13.888</v>
      </c>
      <c r="L18" s="1" t="s">
        <v>26</v>
      </c>
      <c r="M18" s="1">
        <v>0.62</v>
      </c>
      <c r="N18" s="1" t="s">
        <v>27</v>
      </c>
      <c r="O18" s="1">
        <f t="shared" si="1"/>
        <v>0.38440000000000002</v>
      </c>
      <c r="P18" s="1" t="s">
        <v>26</v>
      </c>
      <c r="Q18" s="1" t="s">
        <v>28</v>
      </c>
      <c r="S18" s="1" t="s">
        <v>25</v>
      </c>
      <c r="T18" s="1" t="s">
        <v>32</v>
      </c>
      <c r="U18" s="4" t="s">
        <v>29</v>
      </c>
      <c r="V18" s="4" t="s">
        <v>30</v>
      </c>
      <c r="W18" s="4" t="s">
        <v>31</v>
      </c>
      <c r="X18" s="1" t="s">
        <v>23</v>
      </c>
      <c r="Y18" s="1" t="s">
        <v>24</v>
      </c>
    </row>
    <row r="19" spans="1:25">
      <c r="A19" s="1">
        <v>7</v>
      </c>
      <c r="B19" s="1">
        <v>884</v>
      </c>
      <c r="C19" s="1">
        <v>16</v>
      </c>
      <c r="G19">
        <v>40.6</v>
      </c>
      <c r="H19" s="1" t="s">
        <v>21</v>
      </c>
      <c r="I19">
        <v>23.7</v>
      </c>
      <c r="J19" s="1" t="s">
        <v>21</v>
      </c>
      <c r="K19" s="1">
        <f t="shared" si="0"/>
        <v>14.693999999999999</v>
      </c>
      <c r="L19" s="1" t="s">
        <v>26</v>
      </c>
      <c r="M19" s="1">
        <v>0.62</v>
      </c>
      <c r="N19" s="1" t="s">
        <v>27</v>
      </c>
      <c r="O19" s="1">
        <f t="shared" si="1"/>
        <v>0.38440000000000002</v>
      </c>
      <c r="P19" s="1" t="s">
        <v>26</v>
      </c>
      <c r="Q19" s="1" t="s">
        <v>28</v>
      </c>
      <c r="S19" s="1" t="s">
        <v>25</v>
      </c>
      <c r="T19" s="1" t="s">
        <v>32</v>
      </c>
      <c r="U19" s="4" t="s">
        <v>29</v>
      </c>
      <c r="V19" s="4" t="s">
        <v>30</v>
      </c>
      <c r="W19" s="4" t="s">
        <v>31</v>
      </c>
      <c r="X19" s="1" t="s">
        <v>23</v>
      </c>
      <c r="Y19" s="1" t="s">
        <v>24</v>
      </c>
    </row>
    <row r="20" spans="1:25">
      <c r="A20" s="1">
        <v>7</v>
      </c>
      <c r="B20" s="1">
        <v>884</v>
      </c>
      <c r="C20" s="1">
        <v>17</v>
      </c>
      <c r="G20">
        <v>44.6</v>
      </c>
      <c r="H20" s="1" t="s">
        <v>21</v>
      </c>
      <c r="I20">
        <v>22.2</v>
      </c>
      <c r="J20" s="1" t="s">
        <v>21</v>
      </c>
      <c r="K20" s="1">
        <f t="shared" si="0"/>
        <v>13.763999999999999</v>
      </c>
      <c r="L20" s="1" t="s">
        <v>26</v>
      </c>
      <c r="M20" s="1">
        <v>0.62</v>
      </c>
      <c r="N20" s="1" t="s">
        <v>27</v>
      </c>
      <c r="O20" s="1">
        <f t="shared" si="1"/>
        <v>0.38440000000000002</v>
      </c>
      <c r="P20" s="1" t="s">
        <v>26</v>
      </c>
      <c r="Q20" s="1" t="s">
        <v>28</v>
      </c>
      <c r="S20" s="1" t="s">
        <v>25</v>
      </c>
      <c r="T20" s="1" t="s">
        <v>32</v>
      </c>
      <c r="U20" s="4" t="s">
        <v>29</v>
      </c>
      <c r="V20" s="4" t="s">
        <v>30</v>
      </c>
      <c r="W20" s="4" t="s">
        <v>31</v>
      </c>
      <c r="X20" s="1" t="s">
        <v>23</v>
      </c>
      <c r="Y20" s="1" t="s">
        <v>24</v>
      </c>
    </row>
    <row r="21" spans="1:25">
      <c r="A21" s="1">
        <v>7</v>
      </c>
      <c r="B21" s="1">
        <v>884</v>
      </c>
      <c r="D21">
        <v>1</v>
      </c>
      <c r="G21">
        <v>0.6</v>
      </c>
      <c r="H21" s="1" t="s">
        <v>21</v>
      </c>
      <c r="I21">
        <v>0.6</v>
      </c>
      <c r="J21" s="1" t="s">
        <v>21</v>
      </c>
      <c r="K21" s="1">
        <f t="shared" si="0"/>
        <v>0.372</v>
      </c>
      <c r="L21" s="1" t="s">
        <v>26</v>
      </c>
      <c r="M21" s="1">
        <v>0.62</v>
      </c>
      <c r="N21" s="1" t="s">
        <v>27</v>
      </c>
      <c r="O21" s="1">
        <f t="shared" si="1"/>
        <v>0.38440000000000002</v>
      </c>
      <c r="P21" s="1" t="s">
        <v>26</v>
      </c>
      <c r="Q21" s="1" t="s">
        <v>28</v>
      </c>
      <c r="S21" s="1" t="s">
        <v>25</v>
      </c>
      <c r="T21" s="1" t="s">
        <v>32</v>
      </c>
      <c r="U21" s="4" t="s">
        <v>29</v>
      </c>
      <c r="V21" s="4" t="s">
        <v>30</v>
      </c>
      <c r="W21" s="4" t="s">
        <v>31</v>
      </c>
      <c r="X21" s="1" t="s">
        <v>23</v>
      </c>
      <c r="Y21" s="1" t="s">
        <v>24</v>
      </c>
    </row>
    <row r="22" spans="1:25">
      <c r="A22" s="1">
        <v>7</v>
      </c>
      <c r="B22" s="1">
        <v>884</v>
      </c>
      <c r="D22">
        <v>2</v>
      </c>
      <c r="G22">
        <v>0.6</v>
      </c>
      <c r="H22" s="1" t="s">
        <v>21</v>
      </c>
      <c r="I22">
        <v>0.6</v>
      </c>
      <c r="J22" s="1" t="s">
        <v>21</v>
      </c>
      <c r="K22" s="1">
        <f t="shared" si="0"/>
        <v>0.372</v>
      </c>
      <c r="L22" s="1" t="s">
        <v>26</v>
      </c>
      <c r="M22" s="1">
        <v>0.62</v>
      </c>
      <c r="N22" s="1" t="s">
        <v>27</v>
      </c>
      <c r="O22" s="1">
        <f t="shared" si="1"/>
        <v>0.38440000000000002</v>
      </c>
      <c r="P22" s="1" t="s">
        <v>26</v>
      </c>
      <c r="Q22" s="1" t="s">
        <v>28</v>
      </c>
      <c r="S22" s="1" t="s">
        <v>25</v>
      </c>
      <c r="T22" s="1" t="s">
        <v>32</v>
      </c>
      <c r="U22" s="4" t="s">
        <v>29</v>
      </c>
      <c r="V22" s="4" t="s">
        <v>30</v>
      </c>
      <c r="W22" s="4" t="s">
        <v>31</v>
      </c>
      <c r="X22" s="1" t="s">
        <v>23</v>
      </c>
      <c r="Y22" s="1" t="s">
        <v>24</v>
      </c>
    </row>
    <row r="23" spans="1:25">
      <c r="A23" s="1">
        <v>7</v>
      </c>
      <c r="B23" s="1">
        <v>884</v>
      </c>
      <c r="D23">
        <v>3</v>
      </c>
      <c r="G23">
        <v>0.5</v>
      </c>
      <c r="H23" s="1" t="s">
        <v>21</v>
      </c>
      <c r="I23">
        <v>0.5</v>
      </c>
      <c r="J23" s="1" t="s">
        <v>21</v>
      </c>
      <c r="K23" s="1">
        <f t="shared" si="0"/>
        <v>0.31</v>
      </c>
      <c r="L23" s="1" t="s">
        <v>26</v>
      </c>
      <c r="M23" s="1">
        <v>0.62</v>
      </c>
      <c r="N23" s="1" t="s">
        <v>27</v>
      </c>
      <c r="O23" s="1">
        <f t="shared" si="1"/>
        <v>0.38440000000000002</v>
      </c>
      <c r="P23" s="1" t="s">
        <v>26</v>
      </c>
      <c r="Q23" s="1" t="s">
        <v>28</v>
      </c>
      <c r="S23" s="1" t="s">
        <v>25</v>
      </c>
      <c r="T23" s="1" t="s">
        <v>32</v>
      </c>
      <c r="U23" s="4" t="s">
        <v>29</v>
      </c>
      <c r="V23" s="4" t="s">
        <v>30</v>
      </c>
      <c r="W23" s="4" t="s">
        <v>31</v>
      </c>
      <c r="X23" s="1" t="s">
        <v>23</v>
      </c>
      <c r="Y23" s="1" t="s">
        <v>24</v>
      </c>
    </row>
    <row r="24" spans="1:25">
      <c r="A24" s="1">
        <v>7</v>
      </c>
      <c r="B24" s="1">
        <v>884</v>
      </c>
      <c r="D24">
        <v>4</v>
      </c>
      <c r="G24">
        <v>1.1000000000000001</v>
      </c>
      <c r="H24" s="1" t="s">
        <v>21</v>
      </c>
      <c r="I24">
        <v>1</v>
      </c>
      <c r="J24" s="1" t="s">
        <v>21</v>
      </c>
      <c r="K24" s="1">
        <f t="shared" si="0"/>
        <v>0.62</v>
      </c>
      <c r="L24" s="1" t="s">
        <v>26</v>
      </c>
      <c r="M24" s="1">
        <v>0.62</v>
      </c>
      <c r="N24" s="1" t="s">
        <v>27</v>
      </c>
      <c r="O24" s="1">
        <f t="shared" si="1"/>
        <v>0.38440000000000002</v>
      </c>
      <c r="P24" s="1" t="s">
        <v>26</v>
      </c>
      <c r="Q24" s="1" t="s">
        <v>28</v>
      </c>
      <c r="S24" s="1" t="s">
        <v>25</v>
      </c>
      <c r="T24" s="1" t="s">
        <v>32</v>
      </c>
      <c r="U24" s="4" t="s">
        <v>29</v>
      </c>
      <c r="V24" s="4" t="s">
        <v>30</v>
      </c>
      <c r="W24" s="4" t="s">
        <v>31</v>
      </c>
      <c r="X24" s="1" t="s">
        <v>23</v>
      </c>
      <c r="Y24" s="1" t="s">
        <v>24</v>
      </c>
    </row>
    <row r="25" spans="1:25">
      <c r="A25" s="1">
        <v>7</v>
      </c>
      <c r="B25" s="1">
        <v>884</v>
      </c>
      <c r="D25">
        <v>5</v>
      </c>
      <c r="G25">
        <v>0.9</v>
      </c>
      <c r="H25" s="1" t="s">
        <v>21</v>
      </c>
      <c r="I25">
        <v>0.8</v>
      </c>
      <c r="J25" s="1" t="s">
        <v>21</v>
      </c>
      <c r="K25" s="1">
        <f t="shared" si="0"/>
        <v>0.496</v>
      </c>
      <c r="L25" s="1" t="s">
        <v>26</v>
      </c>
      <c r="M25" s="1">
        <v>0.62</v>
      </c>
      <c r="N25" s="1" t="s">
        <v>27</v>
      </c>
      <c r="O25" s="1">
        <f t="shared" si="1"/>
        <v>0.38440000000000002</v>
      </c>
      <c r="P25" s="1" t="s">
        <v>26</v>
      </c>
      <c r="Q25" s="1" t="s">
        <v>28</v>
      </c>
      <c r="S25" s="1" t="s">
        <v>25</v>
      </c>
      <c r="T25" s="1" t="s">
        <v>32</v>
      </c>
      <c r="U25" s="4" t="s">
        <v>29</v>
      </c>
      <c r="V25" s="4" t="s">
        <v>30</v>
      </c>
      <c r="W25" s="4" t="s">
        <v>31</v>
      </c>
      <c r="X25" s="1" t="s">
        <v>23</v>
      </c>
      <c r="Y25" s="1" t="s">
        <v>24</v>
      </c>
    </row>
    <row r="26" spans="1:25">
      <c r="A26" s="1">
        <v>7</v>
      </c>
      <c r="B26" s="1">
        <v>884</v>
      </c>
      <c r="D26">
        <v>6</v>
      </c>
      <c r="G26">
        <v>0.8</v>
      </c>
      <c r="H26" s="1" t="s">
        <v>21</v>
      </c>
      <c r="I26">
        <v>0.7</v>
      </c>
      <c r="J26" s="1" t="s">
        <v>21</v>
      </c>
      <c r="K26" s="1">
        <f t="shared" si="0"/>
        <v>0.434</v>
      </c>
      <c r="L26" s="1" t="s">
        <v>26</v>
      </c>
      <c r="M26" s="1">
        <v>0.62</v>
      </c>
      <c r="N26" s="1" t="s">
        <v>27</v>
      </c>
      <c r="O26" s="1">
        <f t="shared" si="1"/>
        <v>0.38440000000000002</v>
      </c>
      <c r="P26" s="1" t="s">
        <v>26</v>
      </c>
      <c r="Q26" s="1" t="s">
        <v>28</v>
      </c>
      <c r="S26" s="1" t="s">
        <v>25</v>
      </c>
      <c r="T26" s="1" t="s">
        <v>32</v>
      </c>
      <c r="U26" s="4" t="s">
        <v>29</v>
      </c>
      <c r="V26" s="4" t="s">
        <v>30</v>
      </c>
      <c r="W26" s="4" t="s">
        <v>31</v>
      </c>
      <c r="X26" s="1" t="s">
        <v>23</v>
      </c>
      <c r="Y26" s="1" t="s">
        <v>24</v>
      </c>
    </row>
    <row r="27" spans="1:25">
      <c r="A27" s="1">
        <v>7</v>
      </c>
      <c r="B27" s="1">
        <v>884</v>
      </c>
      <c r="D27">
        <v>7</v>
      </c>
      <c r="G27">
        <v>0.7</v>
      </c>
      <c r="H27" s="1" t="s">
        <v>21</v>
      </c>
      <c r="I27">
        <v>0.6</v>
      </c>
      <c r="J27" s="1" t="s">
        <v>21</v>
      </c>
      <c r="K27" s="1">
        <f t="shared" si="0"/>
        <v>0.372</v>
      </c>
      <c r="L27" s="1" t="s">
        <v>26</v>
      </c>
      <c r="M27" s="1">
        <v>0.62</v>
      </c>
      <c r="N27" s="1" t="s">
        <v>27</v>
      </c>
      <c r="O27" s="1">
        <f t="shared" si="1"/>
        <v>0.38440000000000002</v>
      </c>
      <c r="P27" s="1" t="s">
        <v>26</v>
      </c>
      <c r="Q27" s="1" t="s">
        <v>28</v>
      </c>
      <c r="S27" s="1" t="s">
        <v>25</v>
      </c>
      <c r="T27" s="1" t="s">
        <v>32</v>
      </c>
      <c r="U27" s="4" t="s">
        <v>29</v>
      </c>
      <c r="V27" s="4" t="s">
        <v>30</v>
      </c>
      <c r="W27" s="4" t="s">
        <v>31</v>
      </c>
      <c r="X27" s="1" t="s">
        <v>23</v>
      </c>
      <c r="Y27" s="1" t="s">
        <v>24</v>
      </c>
    </row>
    <row r="28" spans="1:25">
      <c r="A28" s="1">
        <v>7</v>
      </c>
      <c r="B28" s="1">
        <v>884</v>
      </c>
      <c r="D28">
        <v>8</v>
      </c>
      <c r="G28">
        <v>0.6</v>
      </c>
      <c r="H28" s="1" t="s">
        <v>21</v>
      </c>
      <c r="I28">
        <v>0.5</v>
      </c>
      <c r="J28" s="1" t="s">
        <v>21</v>
      </c>
      <c r="K28" s="1">
        <f t="shared" si="0"/>
        <v>0.31</v>
      </c>
      <c r="L28" s="1" t="s">
        <v>26</v>
      </c>
      <c r="M28" s="1">
        <v>0.62</v>
      </c>
      <c r="N28" s="1" t="s">
        <v>27</v>
      </c>
      <c r="O28" s="1">
        <f t="shared" si="1"/>
        <v>0.38440000000000002</v>
      </c>
      <c r="P28" s="1" t="s">
        <v>26</v>
      </c>
      <c r="Q28" s="1" t="s">
        <v>28</v>
      </c>
      <c r="S28" s="1" t="s">
        <v>25</v>
      </c>
      <c r="T28" s="1" t="s">
        <v>32</v>
      </c>
      <c r="U28" s="4" t="s">
        <v>29</v>
      </c>
      <c r="V28" s="4" t="s">
        <v>30</v>
      </c>
      <c r="W28" s="4" t="s">
        <v>31</v>
      </c>
      <c r="X28" s="1" t="s">
        <v>23</v>
      </c>
      <c r="Y28" s="1" t="s">
        <v>24</v>
      </c>
    </row>
    <row r="29" spans="1:25">
      <c r="A29" s="1">
        <v>7</v>
      </c>
      <c r="B29" s="1">
        <v>884</v>
      </c>
      <c r="D29">
        <v>9</v>
      </c>
      <c r="G29">
        <v>0.6</v>
      </c>
      <c r="H29" s="1" t="s">
        <v>21</v>
      </c>
      <c r="I29">
        <v>0.5</v>
      </c>
      <c r="J29" s="1" t="s">
        <v>21</v>
      </c>
      <c r="K29" s="1">
        <f t="shared" si="0"/>
        <v>0.31</v>
      </c>
      <c r="L29" s="1" t="s">
        <v>26</v>
      </c>
      <c r="M29" s="1">
        <v>0.62</v>
      </c>
      <c r="N29" s="1" t="s">
        <v>27</v>
      </c>
      <c r="O29" s="1">
        <f t="shared" si="1"/>
        <v>0.38440000000000002</v>
      </c>
      <c r="P29" s="1" t="s">
        <v>26</v>
      </c>
      <c r="Q29" s="1" t="s">
        <v>28</v>
      </c>
      <c r="S29" s="1" t="s">
        <v>25</v>
      </c>
      <c r="T29" s="1" t="s">
        <v>32</v>
      </c>
      <c r="U29" s="4" t="s">
        <v>29</v>
      </c>
      <c r="V29" s="4" t="s">
        <v>30</v>
      </c>
      <c r="W29" s="4" t="s">
        <v>31</v>
      </c>
      <c r="X29" s="1" t="s">
        <v>23</v>
      </c>
      <c r="Y29" s="1" t="s">
        <v>24</v>
      </c>
    </row>
    <row r="30" spans="1:25">
      <c r="A30" s="1">
        <v>7</v>
      </c>
      <c r="B30" s="1">
        <v>884</v>
      </c>
      <c r="D30">
        <v>10</v>
      </c>
      <c r="G30">
        <v>0.5</v>
      </c>
      <c r="H30" s="1" t="s">
        <v>21</v>
      </c>
      <c r="I30">
        <v>0.4</v>
      </c>
      <c r="J30" s="1" t="s">
        <v>21</v>
      </c>
      <c r="K30" s="1">
        <f t="shared" si="0"/>
        <v>0.248</v>
      </c>
      <c r="L30" s="1" t="s">
        <v>26</v>
      </c>
      <c r="M30" s="1">
        <v>0.62</v>
      </c>
      <c r="N30" s="1" t="s">
        <v>27</v>
      </c>
      <c r="O30" s="1">
        <f t="shared" si="1"/>
        <v>0.38440000000000002</v>
      </c>
      <c r="P30" s="1" t="s">
        <v>26</v>
      </c>
      <c r="Q30" s="1" t="s">
        <v>28</v>
      </c>
      <c r="S30" s="1" t="s">
        <v>25</v>
      </c>
      <c r="T30" s="1" t="s">
        <v>32</v>
      </c>
      <c r="U30" s="4" t="s">
        <v>29</v>
      </c>
      <c r="V30" s="4" t="s">
        <v>30</v>
      </c>
      <c r="W30" s="4" t="s">
        <v>31</v>
      </c>
      <c r="X30" s="1" t="s">
        <v>23</v>
      </c>
      <c r="Y30" s="1" t="s">
        <v>24</v>
      </c>
    </row>
    <row r="31" spans="1:25">
      <c r="A31" s="3" t="s">
        <v>22</v>
      </c>
      <c r="G31">
        <f>SUM(G4:G30)</f>
        <v>727.80000000000007</v>
      </c>
      <c r="I31">
        <f>SUM(I4:I30)</f>
        <v>393.49999999999994</v>
      </c>
      <c r="O31">
        <f>SUM(O4:O30)</f>
        <v>10.378799999999998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884-Quinchamavida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2013-11-12T17:58:25Z</dcterms:created>
  <dcterms:modified xsi:type="dcterms:W3CDTF">2013-11-28T15:03:58Z</dcterms:modified>
</cp:coreProperties>
</file>