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0" i="1"/>
  <c r="O3"/>
  <c r="O4"/>
  <c r="O5"/>
  <c r="O6"/>
  <c r="O7"/>
  <c r="O8"/>
  <c r="O9"/>
  <c r="O2"/>
  <c r="K10"/>
  <c r="I10"/>
</calcChain>
</file>

<file path=xl/sharedStrings.xml><?xml version="1.0" encoding="utf-8"?>
<sst xmlns="http://schemas.openxmlformats.org/spreadsheetml/2006/main" count="121" uniqueCount="38">
  <si>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</si>
  <si>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</si>
  <si>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</si>
  <si>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</si>
  <si>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</si>
  <si>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</si>
  <si>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</si>
  <si>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</si>
  <si>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</si>
  <si>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</si>
  <si>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</si>
  <si>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</si>
  <si>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</si>
  <si>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</si>
  <si>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</si>
  <si>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</si>
  <si>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</si>
  <si>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</si>
  <si>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</si>
  <si>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</si>
  <si>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</si>
  <si>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S/I</t>
  </si>
  <si>
    <t>Estero Punitaqui</t>
  </si>
  <si>
    <t>porcentaje</t>
  </si>
  <si>
    <t>ha</t>
  </si>
  <si>
    <t>Total</t>
  </si>
  <si>
    <t>Canal del Estero Punitaqui</t>
  </si>
  <si>
    <t>Canal de Pozo Somero</t>
  </si>
  <si>
    <t>Pozo Somero</t>
  </si>
  <si>
    <t>lts/seg/porcentaje</t>
  </si>
  <si>
    <t>Superficial</t>
  </si>
  <si>
    <t>Subterranea</t>
  </si>
  <si>
    <t>Consuntivo</t>
  </si>
  <si>
    <t>Eventual</t>
  </si>
  <si>
    <t>Permanente y Continuo</t>
  </si>
  <si>
    <t>Proyecto de division de Aguas SAG N°567</t>
  </si>
  <si>
    <t>No se disponde de antecedentes cuantitativos de los recursos hidricos del proyecto, por lo que la equivalencia se determino considerando una tasa de 1 lts/seg/ha para el riego de las parcelas, que totalizan 49,7 ha de riego</t>
  </si>
  <si>
    <t>lts/seg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</si>
</sst>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0"/>
  <sheetViews>
    <sheetView tabSelected="1" zoomScale="80" zoomScaleNormal="80" workbookViewId="0">
      <selection activeCell="C10" sqref="C10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bestFit="1" customWidth="1"/>
    <col min="8" max="8" width="8.42578125" bestFit="1" customWidth="1"/>
    <col min="9" max="9" width="17.85546875" style="8" bestFit="1" customWidth="1"/>
    <col min="10" max="10" width="8.42578125" bestFit="1" customWidth="1"/>
    <col min="11" max="11" width="10.28515625" style="7" bestFit="1" customWidth="1"/>
    <col min="12" max="12" width="11.5703125" bestFit="1" customWidth="1"/>
    <col min="13" max="13" width="13.7109375" bestFit="1" customWidth="1"/>
    <col min="14" max="14" width="19.42578125" bestFit="1" customWidth="1"/>
    <col min="15" max="15" width="9.85546875" bestFit="1" customWidth="1"/>
    <col min="16" max="16" width="8.42578125" bestFit="1" customWidth="1"/>
    <col min="17" max="17" width="27.42578125" bestFit="1" customWidth="1"/>
    <col min="18" max="18" width="16.28515625" bestFit="1" customWidth="1"/>
    <col min="19" max="19" width="15.5703125" bestFit="1" customWidth="1"/>
    <col min="20" max="20" width="17.42578125" bestFit="1" customWidth="1"/>
    <col min="21" max="21" width="21.28515625" bestFit="1" customWidth="1"/>
    <col min="22" max="22" width="17" bestFit="1" customWidth="1"/>
    <col min="23" max="23" width="24.140625" bestFit="1" customWidth="1"/>
    <col min="24" max="24" width="41.28515625" bestFit="1" customWidth="1"/>
    <col min="25" max="25" width="227.140625" bestFit="1" customWidth="1"/>
  </cols>
  <sheetData>
    <row r="1" spans="1:25" s="1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" t="s">
        <v>6</v>
      </c>
      <c r="H1" s="3" t="s">
        <v>7</v>
      </c>
      <c r="I1" s="5" t="s">
        <v>8</v>
      </c>
      <c r="J1" s="3" t="s">
        <v>7</v>
      </c>
      <c r="K1" s="6" t="s">
        <v>9</v>
      </c>
      <c r="L1" s="3" t="s">
        <v>7</v>
      </c>
      <c r="M1" s="4" t="s">
        <v>10</v>
      </c>
      <c r="N1" s="3" t="s">
        <v>7</v>
      </c>
      <c r="O1" s="4" t="s">
        <v>11</v>
      </c>
      <c r="P1" s="3" t="s">
        <v>7</v>
      </c>
      <c r="Q1" s="3" t="s">
        <v>12</v>
      </c>
      <c r="R1" s="3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  <c r="Y1" s="3" t="s">
        <v>20</v>
      </c>
    </row>
    <row r="2" spans="1:25">
      <c r="A2" s="1">
        <v>4</v>
      </c>
      <c r="B2" s="1">
        <v>567</v>
      </c>
      <c r="C2" s="1">
        <v>1</v>
      </c>
      <c r="D2" s="1"/>
      <c r="E2" s="1"/>
      <c r="F2" s="1"/>
      <c r="G2" s="2" t="s">
        <v>21</v>
      </c>
      <c r="H2" s="1"/>
      <c r="I2" s="8">
        <v>11.4</v>
      </c>
      <c r="J2" s="1" t="s">
        <v>24</v>
      </c>
      <c r="K2" s="7">
        <v>22.94</v>
      </c>
      <c r="L2" s="1" t="s">
        <v>23</v>
      </c>
      <c r="M2" s="1">
        <v>0.497</v>
      </c>
      <c r="N2" s="1" t="s">
        <v>29</v>
      </c>
      <c r="O2" s="1">
        <f>K2*M2</f>
        <v>11.40118</v>
      </c>
      <c r="P2" s="1" t="s">
        <v>37</v>
      </c>
      <c r="Q2" s="1" t="s">
        <v>26</v>
      </c>
      <c r="R2" s="1"/>
      <c r="S2" s="1" t="s">
        <v>22</v>
      </c>
      <c r="U2" s="1" t="s">
        <v>30</v>
      </c>
      <c r="V2" s="1" t="s">
        <v>32</v>
      </c>
      <c r="W2" s="1" t="s">
        <v>33</v>
      </c>
      <c r="X2" s="1" t="s">
        <v>35</v>
      </c>
      <c r="Y2" s="1" t="s">
        <v>36</v>
      </c>
    </row>
    <row r="3" spans="1:25">
      <c r="A3" s="1">
        <v>4</v>
      </c>
      <c r="B3" s="1">
        <v>567</v>
      </c>
      <c r="C3" s="1">
        <v>1</v>
      </c>
      <c r="D3" s="1"/>
      <c r="E3" s="1"/>
      <c r="F3" s="1"/>
      <c r="G3" s="2" t="s">
        <v>21</v>
      </c>
      <c r="H3" s="1"/>
      <c r="J3" s="1"/>
      <c r="K3" s="7">
        <v>22.94</v>
      </c>
      <c r="L3" s="1" t="s">
        <v>23</v>
      </c>
      <c r="M3" s="1">
        <v>0.497</v>
      </c>
      <c r="N3" s="1" t="s">
        <v>29</v>
      </c>
      <c r="O3" s="1">
        <f t="shared" ref="O3:O9" si="0">K3*M3</f>
        <v>11.40118</v>
      </c>
      <c r="P3" s="1" t="s">
        <v>37</v>
      </c>
      <c r="Q3" s="1" t="s">
        <v>27</v>
      </c>
      <c r="R3" s="1"/>
      <c r="S3" s="1" t="s">
        <v>28</v>
      </c>
      <c r="U3" s="1" t="s">
        <v>31</v>
      </c>
      <c r="V3" s="1" t="s">
        <v>32</v>
      </c>
      <c r="W3" s="1" t="s">
        <v>34</v>
      </c>
      <c r="X3" s="1" t="s">
        <v>35</v>
      </c>
      <c r="Y3" s="1" t="s">
        <v>36</v>
      </c>
    </row>
    <row r="4" spans="1:25">
      <c r="A4" s="1">
        <v>4</v>
      </c>
      <c r="B4" s="1">
        <v>567</v>
      </c>
      <c r="C4" s="1">
        <v>2</v>
      </c>
      <c r="D4" s="1"/>
      <c r="E4" s="1"/>
      <c r="F4" s="1"/>
      <c r="G4" s="2" t="s">
        <v>21</v>
      </c>
      <c r="H4" s="1"/>
      <c r="I4" s="8">
        <v>11.7</v>
      </c>
      <c r="J4" s="1" t="s">
        <v>24</v>
      </c>
      <c r="K4" s="7">
        <v>23.54</v>
      </c>
      <c r="L4" s="1" t="s">
        <v>23</v>
      </c>
      <c r="M4" s="1">
        <v>0.497</v>
      </c>
      <c r="N4" s="1" t="s">
        <v>29</v>
      </c>
      <c r="O4" s="1">
        <f t="shared" si="0"/>
        <v>11.69938</v>
      </c>
      <c r="P4" s="1" t="s">
        <v>37</v>
      </c>
      <c r="Q4" s="1" t="s">
        <v>26</v>
      </c>
      <c r="R4" s="1"/>
      <c r="S4" s="1" t="s">
        <v>22</v>
      </c>
      <c r="U4" s="1" t="s">
        <v>30</v>
      </c>
      <c r="V4" s="1" t="s">
        <v>32</v>
      </c>
      <c r="W4" s="1" t="s">
        <v>33</v>
      </c>
      <c r="X4" s="1" t="s">
        <v>35</v>
      </c>
      <c r="Y4" s="1" t="s">
        <v>36</v>
      </c>
    </row>
    <row r="5" spans="1:25">
      <c r="A5" s="1">
        <v>4</v>
      </c>
      <c r="B5" s="1">
        <v>567</v>
      </c>
      <c r="C5" s="1">
        <v>2</v>
      </c>
      <c r="D5" s="1"/>
      <c r="E5" s="1"/>
      <c r="F5" s="1"/>
      <c r="G5" s="2" t="s">
        <v>21</v>
      </c>
      <c r="H5" s="1"/>
      <c r="J5" s="1"/>
      <c r="K5" s="7">
        <v>23.54</v>
      </c>
      <c r="L5" s="1" t="s">
        <v>23</v>
      </c>
      <c r="M5" s="1">
        <v>0.497</v>
      </c>
      <c r="N5" s="1" t="s">
        <v>29</v>
      </c>
      <c r="O5" s="1">
        <f t="shared" si="0"/>
        <v>11.69938</v>
      </c>
      <c r="P5" s="1" t="s">
        <v>37</v>
      </c>
      <c r="Q5" s="1" t="s">
        <v>27</v>
      </c>
      <c r="R5" s="1"/>
      <c r="S5" s="1" t="s">
        <v>28</v>
      </c>
      <c r="U5" s="1" t="s">
        <v>31</v>
      </c>
      <c r="V5" s="1" t="s">
        <v>32</v>
      </c>
      <c r="W5" s="1" t="s">
        <v>34</v>
      </c>
      <c r="X5" s="1" t="s">
        <v>35</v>
      </c>
      <c r="Y5" s="1" t="s">
        <v>36</v>
      </c>
    </row>
    <row r="6" spans="1:25">
      <c r="A6" s="1">
        <v>4</v>
      </c>
      <c r="B6" s="1">
        <v>567</v>
      </c>
      <c r="C6" s="1">
        <v>3</v>
      </c>
      <c r="D6" s="1"/>
      <c r="E6" s="1"/>
      <c r="F6" s="1"/>
      <c r="G6" s="2" t="s">
        <v>21</v>
      </c>
      <c r="H6" s="1"/>
      <c r="I6" s="8">
        <v>9.9</v>
      </c>
      <c r="J6" s="1" t="s">
        <v>24</v>
      </c>
      <c r="K6" s="7">
        <v>19.920000000000002</v>
      </c>
      <c r="L6" s="1" t="s">
        <v>23</v>
      </c>
      <c r="M6" s="1">
        <v>0.497</v>
      </c>
      <c r="N6" s="1" t="s">
        <v>29</v>
      </c>
      <c r="O6" s="1">
        <f t="shared" si="0"/>
        <v>9.9002400000000002</v>
      </c>
      <c r="P6" s="1" t="s">
        <v>37</v>
      </c>
      <c r="Q6" s="1" t="s">
        <v>26</v>
      </c>
      <c r="R6" s="1"/>
      <c r="S6" s="1" t="s">
        <v>22</v>
      </c>
      <c r="U6" s="1" t="s">
        <v>30</v>
      </c>
      <c r="V6" s="1" t="s">
        <v>32</v>
      </c>
      <c r="W6" s="1" t="s">
        <v>33</v>
      </c>
      <c r="X6" s="1" t="s">
        <v>35</v>
      </c>
      <c r="Y6" s="1" t="s">
        <v>36</v>
      </c>
    </row>
    <row r="7" spans="1:25">
      <c r="A7" s="1">
        <v>4</v>
      </c>
      <c r="B7" s="1">
        <v>567</v>
      </c>
      <c r="C7" s="1">
        <v>3</v>
      </c>
      <c r="D7" s="1"/>
      <c r="E7" s="1"/>
      <c r="F7" s="1"/>
      <c r="G7" s="2" t="s">
        <v>21</v>
      </c>
      <c r="H7" s="1"/>
      <c r="J7" s="1"/>
      <c r="K7" s="7">
        <v>19.920000000000002</v>
      </c>
      <c r="L7" s="1" t="s">
        <v>23</v>
      </c>
      <c r="M7" s="1">
        <v>0.497</v>
      </c>
      <c r="N7" s="1" t="s">
        <v>29</v>
      </c>
      <c r="O7" s="1">
        <f t="shared" si="0"/>
        <v>9.9002400000000002</v>
      </c>
      <c r="P7" s="1" t="s">
        <v>37</v>
      </c>
      <c r="Q7" s="1" t="s">
        <v>27</v>
      </c>
      <c r="R7" s="1"/>
      <c r="S7" s="1" t="s">
        <v>28</v>
      </c>
      <c r="U7" s="1" t="s">
        <v>31</v>
      </c>
      <c r="V7" s="1" t="s">
        <v>32</v>
      </c>
      <c r="W7" s="1" t="s">
        <v>34</v>
      </c>
      <c r="X7" s="1" t="s">
        <v>35</v>
      </c>
      <c r="Y7" s="1" t="s">
        <v>36</v>
      </c>
    </row>
    <row r="8" spans="1:25">
      <c r="A8" s="1">
        <v>4</v>
      </c>
      <c r="B8" s="1">
        <v>567</v>
      </c>
      <c r="C8" s="1">
        <v>4</v>
      </c>
      <c r="D8" s="1"/>
      <c r="E8" s="1"/>
      <c r="F8" s="1"/>
      <c r="G8" s="2" t="s">
        <v>21</v>
      </c>
      <c r="H8" s="1"/>
      <c r="I8" s="8">
        <v>16.7</v>
      </c>
      <c r="J8" s="1" t="s">
        <v>24</v>
      </c>
      <c r="K8" s="7">
        <v>33.6</v>
      </c>
      <c r="L8" s="1" t="s">
        <v>23</v>
      </c>
      <c r="M8" s="1">
        <v>0.497</v>
      </c>
      <c r="N8" s="1" t="s">
        <v>29</v>
      </c>
      <c r="O8" s="1">
        <f t="shared" si="0"/>
        <v>16.699200000000001</v>
      </c>
      <c r="P8" s="1" t="s">
        <v>37</v>
      </c>
      <c r="Q8" s="1" t="s">
        <v>26</v>
      </c>
      <c r="R8" s="1"/>
      <c r="S8" s="1" t="s">
        <v>22</v>
      </c>
      <c r="U8" s="1" t="s">
        <v>30</v>
      </c>
      <c r="V8" s="1" t="s">
        <v>32</v>
      </c>
      <c r="W8" s="1" t="s">
        <v>33</v>
      </c>
      <c r="X8" s="1" t="s">
        <v>35</v>
      </c>
      <c r="Y8" s="1" t="s">
        <v>36</v>
      </c>
    </row>
    <row r="9" spans="1:25">
      <c r="A9" s="1">
        <v>4</v>
      </c>
      <c r="B9" s="1">
        <v>567</v>
      </c>
      <c r="C9" s="1">
        <v>4</v>
      </c>
      <c r="D9" s="1"/>
      <c r="E9" s="1"/>
      <c r="F9" s="1"/>
      <c r="G9" s="2" t="s">
        <v>21</v>
      </c>
      <c r="H9" s="1"/>
      <c r="J9" s="1"/>
      <c r="K9" s="7">
        <v>33.6</v>
      </c>
      <c r="L9" s="1" t="s">
        <v>23</v>
      </c>
      <c r="M9" s="1">
        <v>0.497</v>
      </c>
      <c r="N9" s="1" t="s">
        <v>29</v>
      </c>
      <c r="O9" s="1">
        <f t="shared" si="0"/>
        <v>16.699200000000001</v>
      </c>
      <c r="P9" s="1" t="s">
        <v>37</v>
      </c>
      <c r="Q9" s="1" t="s">
        <v>27</v>
      </c>
      <c r="R9" s="1"/>
      <c r="S9" s="1" t="s">
        <v>28</v>
      </c>
      <c r="U9" s="1" t="s">
        <v>31</v>
      </c>
      <c r="V9" s="1" t="s">
        <v>32</v>
      </c>
      <c r="W9" s="1" t="s">
        <v>34</v>
      </c>
      <c r="X9" s="1" t="s">
        <v>35</v>
      </c>
      <c r="Y9" s="1" t="s">
        <v>36</v>
      </c>
    </row>
    <row r="10" spans="1:25">
      <c r="A10" s="1" t="s">
        <v>25</v>
      </c>
      <c r="I10" s="8">
        <f>SUM(I2:I9)</f>
        <v>49.7</v>
      </c>
      <c r="J10" s="1" t="s">
        <v>24</v>
      </c>
      <c r="K10" s="7">
        <f>SUM(K2:K9)</f>
        <v>200</v>
      </c>
      <c r="L10" s="1" t="s">
        <v>23</v>
      </c>
      <c r="M10" s="1"/>
      <c r="N10" s="1"/>
      <c r="O10" s="1">
        <f>SUM(O2:O9)</f>
        <v>99.4</v>
      </c>
      <c r="P10" s="1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2013-10-07T17:57:57Z</dcterms:created>
  <dcterms:modified xsi:type="dcterms:W3CDTF">2013-11-19T20:06:44Z</dcterms:modified>
</cp:coreProperties>
</file>