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2" i="1"/>
  <c r="I22"/>
  <c r="K22"/>
  <c r="O2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"/>
</calcChain>
</file>

<file path=xl/sharedStrings.xml><?xml version="1.0" encoding="utf-8"?>
<sst xmlns="http://schemas.openxmlformats.org/spreadsheetml/2006/main" count="285" uniqueCount="56">
  <si>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</si>
  <si>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</si>
  <si>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</si>
  <si>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</si>
  <si>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</si>
  <si>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</si>
  <si>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</si>
  <si>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</si>
  <si>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</si>
  <si>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</si>
  <si>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</si>
  <si>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</si>
  <si>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</si>
  <si>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</si>
  <si>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</si>
  <si>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</si>
  <si>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</si>
  <si>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</si>
  <si>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</si>
  <si>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</si>
  <si>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</si>
  <si>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</si>
  <si>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</si>
  <si>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</si>
  <si>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</si>
  <si>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</t>
  </si>
  <si>
    <t>Canal Estero Pichicholguahue</t>
  </si>
  <si>
    <t>Canal Coreo</t>
  </si>
  <si>
    <t>Rio Duqueco</t>
  </si>
  <si>
    <t>Estero Pichucholguahue</t>
  </si>
  <si>
    <t>Lts/Seg/regadores</t>
  </si>
  <si>
    <t>Lts/Seg</t>
  </si>
  <si>
    <t xml:space="preserve">Estudio Tecnico de division de derechos de agua del proyecto SAG Nº1170 </t>
  </si>
  <si>
    <t>Estudio Tecnico de division de derechos de agua del proyecto SAG Nº1171</t>
  </si>
  <si>
    <t>Estudio Tecnico de division de derechos de agua del proyecto SAG Nº1172</t>
  </si>
  <si>
    <t>Estudio Tecnico de division de derechos de agua del proyecto SAG Nº1173</t>
  </si>
  <si>
    <t>Estudio Tecnico de division de derechos de agua del proyecto SAG Nº1174</t>
  </si>
  <si>
    <t>Estudio Tecnico de division de derechos de agua del proyecto SAG Nº1176</t>
  </si>
  <si>
    <t>Estudio Tecnico de division de derechos de agua del proyecto SAG Nº1177</t>
  </si>
  <si>
    <t>Estudio Tecnico de division de derechos de agua del proyecto SAG Nº1178</t>
  </si>
  <si>
    <t>Estudio Tecnico de division de derechos de agua del proyecto SAG Nº1179</t>
  </si>
  <si>
    <t>Estudio Tecnico de division de derechos de agua del proyecto SAG Nº1181</t>
  </si>
  <si>
    <t>Estudio Tecnico de division de derechos de agua del proyecto SAG Nº1182</t>
  </si>
  <si>
    <t>Estudio Tecnico de division de derechos de agua del proyecto SAG Nº1183</t>
  </si>
  <si>
    <t>Estudio Tecnico de division de derechos de agua del proyecto SAG Nº1184</t>
  </si>
  <si>
    <t>Estudio Tecnico de division de derechos de agua del proyecto SAG Nº1185</t>
  </si>
  <si>
    <t>Estudio Tecnico de division de derechos de agua del proyecto SAG Nº1186</t>
  </si>
  <si>
    <t>Estudio Tecnico de division de derechos de agua del proyecto SAG Nº1187</t>
  </si>
  <si>
    <t>Estudio Tecnico de division de derechos de agua del proyecto SAG Nº1188</t>
  </si>
  <si>
    <t>Estudio Tecnico de division de derechos de agua del proyecto SAG Nº1189</t>
  </si>
  <si>
    <t xml:space="preserve">De acuerdo al estudio tecnico de division de derechos de agua SAG Nº1170, el gasto promedio en la bocatoma del canal es de 6,94 lts/seg/regador durante la temporada de riego </t>
  </si>
  <si>
    <t>Estudio teccnico de division de derechos de aguas del proyecto SAG Nº1170</t>
  </si>
  <si>
    <t>De acuerdo al estudio tecnico de division de derechos de aguas SAG Nº1170, los 8 regadores del estero corresponden a 2,5 acciones del caudal coreo, luego 1 regador del estero es igual 2,17 lts/seg</t>
  </si>
  <si>
    <t xml:space="preserve">totales </t>
  </si>
  <si>
    <t>Documentos</t>
  </si>
  <si>
    <t>..\Documentos Escaneados SAG\1170-Los Copuhues 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</si>
</sst>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70-Los%20Copuhues%20.pdf" TargetMode="External"/><Relationship Id="rId1" Type="http://schemas.openxmlformats.org/officeDocument/2006/relationships/hyperlink" Target="..\Documentos%20Escaneados%20SAG\1170-Los%20Copuhue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8"/>
  <sheetViews>
    <sheetView tabSelected="1" topLeftCell="S1" zoomScale="75" zoomScaleNormal="75" workbookViewId="0">
      <selection activeCell="AB33" sqref="AB3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6" customWidth="1"/>
    <col min="16" max="16" width="14.28515625" style="1" customWidth="1"/>
    <col min="17" max="17" width="24.140625" style="1" customWidth="1"/>
    <col min="18" max="18" width="18.42578125" style="1" customWidth="1"/>
    <col min="19" max="19" width="21.140625" style="1" customWidth="1"/>
    <col min="20" max="20" width="12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0.5703125" style="1" customWidth="1"/>
    <col min="25" max="25" width="32.42578125" style="1" customWidth="1"/>
    <col min="26" max="26" width="1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 ht="15.7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16" t="s">
        <v>10</v>
      </c>
      <c r="N1" s="13" t="s">
        <v>7</v>
      </c>
      <c r="O1" s="23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54</v>
      </c>
    </row>
    <row r="2" spans="1:27">
      <c r="A2" s="7">
        <v>8</v>
      </c>
      <c r="B2" s="7">
        <v>1170</v>
      </c>
      <c r="C2" s="7">
        <v>1</v>
      </c>
      <c r="D2" s="7"/>
      <c r="E2" s="7"/>
      <c r="F2" s="7"/>
      <c r="G2" s="8">
        <v>27.6</v>
      </c>
      <c r="H2" s="7" t="s">
        <v>25</v>
      </c>
      <c r="I2" s="8">
        <v>26.1</v>
      </c>
      <c r="J2" s="7" t="s">
        <v>25</v>
      </c>
      <c r="K2" s="9">
        <v>6.07</v>
      </c>
      <c r="L2" s="7" t="s">
        <v>24</v>
      </c>
      <c r="M2" s="10">
        <v>6.94</v>
      </c>
      <c r="N2" s="7" t="s">
        <v>30</v>
      </c>
      <c r="O2" s="24">
        <f>K2*M2</f>
        <v>42.125800000000005</v>
      </c>
      <c r="P2" s="7" t="s">
        <v>31</v>
      </c>
      <c r="Q2" s="1" t="s">
        <v>27</v>
      </c>
      <c r="R2" s="11"/>
      <c r="S2" s="12" t="s">
        <v>28</v>
      </c>
      <c r="T2" s="7"/>
      <c r="U2" s="7" t="s">
        <v>21</v>
      </c>
      <c r="V2" s="7" t="s">
        <v>22</v>
      </c>
      <c r="W2" s="7" t="s">
        <v>23</v>
      </c>
      <c r="X2" s="1" t="s">
        <v>32</v>
      </c>
      <c r="Y2" s="7" t="s">
        <v>50</v>
      </c>
      <c r="Z2" s="28" t="s">
        <v>55</v>
      </c>
      <c r="AA2" s="7"/>
    </row>
    <row r="3" spans="1:27">
      <c r="A3" s="7">
        <v>8</v>
      </c>
      <c r="B3" s="7">
        <v>1170</v>
      </c>
      <c r="C3" s="7">
        <v>2</v>
      </c>
      <c r="D3" s="7"/>
      <c r="E3" s="7"/>
      <c r="F3" s="7"/>
      <c r="G3" s="8">
        <v>57.7</v>
      </c>
      <c r="H3" s="7" t="s">
        <v>25</v>
      </c>
      <c r="I3" s="8">
        <v>25</v>
      </c>
      <c r="J3" s="7" t="s">
        <v>25</v>
      </c>
      <c r="K3" s="9">
        <v>5.81</v>
      </c>
      <c r="L3" s="7" t="s">
        <v>24</v>
      </c>
      <c r="M3" s="10">
        <v>6.94</v>
      </c>
      <c r="N3" s="7" t="s">
        <v>30</v>
      </c>
      <c r="O3" s="24">
        <f t="shared" ref="O3:O21" si="0">K3*M3</f>
        <v>40.321399999999997</v>
      </c>
      <c r="P3" s="7" t="s">
        <v>31</v>
      </c>
      <c r="Q3" s="1" t="s">
        <v>27</v>
      </c>
      <c r="R3" s="11"/>
      <c r="S3" s="12" t="s">
        <v>28</v>
      </c>
      <c r="T3" s="7"/>
      <c r="U3" s="7" t="s">
        <v>21</v>
      </c>
      <c r="V3" s="7" t="s">
        <v>22</v>
      </c>
      <c r="W3" s="7" t="s">
        <v>23</v>
      </c>
      <c r="X3" s="1" t="s">
        <v>33</v>
      </c>
      <c r="Y3" s="7" t="s">
        <v>50</v>
      </c>
      <c r="Z3" s="28" t="s">
        <v>55</v>
      </c>
      <c r="AA3" s="7"/>
    </row>
    <row r="4" spans="1:27">
      <c r="A4" s="7">
        <v>8</v>
      </c>
      <c r="B4" s="7">
        <v>1170</v>
      </c>
      <c r="C4" s="7">
        <v>3</v>
      </c>
      <c r="D4" s="7"/>
      <c r="E4" s="7"/>
      <c r="F4" s="7"/>
      <c r="G4" s="8">
        <v>39.299999999999997</v>
      </c>
      <c r="H4" s="7" t="s">
        <v>25</v>
      </c>
      <c r="I4" s="8">
        <v>27.2</v>
      </c>
      <c r="J4" s="7" t="s">
        <v>25</v>
      </c>
      <c r="K4" s="9">
        <v>6.32</v>
      </c>
      <c r="L4" s="7" t="s">
        <v>24</v>
      </c>
      <c r="M4" s="10">
        <v>6.94</v>
      </c>
      <c r="N4" s="7" t="s">
        <v>30</v>
      </c>
      <c r="O4" s="24">
        <f t="shared" si="0"/>
        <v>43.860800000000005</v>
      </c>
      <c r="P4" s="7" t="s">
        <v>31</v>
      </c>
      <c r="Q4" s="1" t="s">
        <v>27</v>
      </c>
      <c r="R4" s="7"/>
      <c r="S4" s="12" t="s">
        <v>28</v>
      </c>
      <c r="T4" s="7"/>
      <c r="U4" s="7" t="s">
        <v>21</v>
      </c>
      <c r="V4" s="7" t="s">
        <v>22</v>
      </c>
      <c r="W4" s="7" t="s">
        <v>23</v>
      </c>
      <c r="X4" s="1" t="s">
        <v>34</v>
      </c>
      <c r="Y4" s="7" t="s">
        <v>50</v>
      </c>
      <c r="Z4" s="28" t="s">
        <v>55</v>
      </c>
      <c r="AA4" s="7"/>
    </row>
    <row r="5" spans="1:27">
      <c r="A5" s="7">
        <v>8</v>
      </c>
      <c r="B5" s="7">
        <v>1170</v>
      </c>
      <c r="C5" s="7">
        <v>4</v>
      </c>
      <c r="D5" s="7"/>
      <c r="E5" s="7"/>
      <c r="F5" s="7"/>
      <c r="G5" s="8">
        <v>32.65</v>
      </c>
      <c r="H5" s="7" t="s">
        <v>25</v>
      </c>
      <c r="I5" s="8">
        <v>27</v>
      </c>
      <c r="J5" s="7" t="s">
        <v>25</v>
      </c>
      <c r="K5" s="9">
        <v>6.28</v>
      </c>
      <c r="L5" s="7" t="s">
        <v>24</v>
      </c>
      <c r="M5" s="10">
        <v>6.94</v>
      </c>
      <c r="N5" s="7" t="s">
        <v>30</v>
      </c>
      <c r="O5" s="24">
        <f t="shared" si="0"/>
        <v>43.583200000000005</v>
      </c>
      <c r="P5" s="7" t="s">
        <v>31</v>
      </c>
      <c r="Q5" s="1" t="s">
        <v>27</v>
      </c>
      <c r="R5" s="7"/>
      <c r="S5" s="12" t="s">
        <v>28</v>
      </c>
      <c r="T5" s="7"/>
      <c r="U5" s="7" t="s">
        <v>21</v>
      </c>
      <c r="V5" s="7" t="s">
        <v>22</v>
      </c>
      <c r="W5" s="7" t="s">
        <v>23</v>
      </c>
      <c r="X5" s="1" t="s">
        <v>35</v>
      </c>
      <c r="Y5" s="7" t="s">
        <v>50</v>
      </c>
      <c r="Z5" s="28" t="s">
        <v>55</v>
      </c>
      <c r="AA5" s="7"/>
    </row>
    <row r="6" spans="1:27">
      <c r="A6" s="7">
        <v>8</v>
      </c>
      <c r="B6" s="7">
        <v>1170</v>
      </c>
      <c r="C6" s="7">
        <v>5</v>
      </c>
      <c r="D6" s="7"/>
      <c r="E6" s="7"/>
      <c r="F6" s="7"/>
      <c r="G6" s="8">
        <v>54.48</v>
      </c>
      <c r="H6" s="7" t="s">
        <v>25</v>
      </c>
      <c r="I6" s="8">
        <v>22.1</v>
      </c>
      <c r="J6" s="7" t="s">
        <v>25</v>
      </c>
      <c r="K6" s="9">
        <v>5.14</v>
      </c>
      <c r="L6" s="7" t="s">
        <v>24</v>
      </c>
      <c r="M6" s="10">
        <v>6.94</v>
      </c>
      <c r="N6" s="7" t="s">
        <v>30</v>
      </c>
      <c r="O6" s="24">
        <f t="shared" si="0"/>
        <v>35.671599999999998</v>
      </c>
      <c r="P6" s="7" t="s">
        <v>31</v>
      </c>
      <c r="Q6" s="1" t="s">
        <v>27</v>
      </c>
      <c r="R6" s="7"/>
      <c r="S6" s="12" t="s">
        <v>28</v>
      </c>
      <c r="T6" s="7"/>
      <c r="U6" s="7" t="s">
        <v>21</v>
      </c>
      <c r="V6" s="7" t="s">
        <v>22</v>
      </c>
      <c r="W6" s="7" t="s">
        <v>23</v>
      </c>
      <c r="X6" s="1" t="s">
        <v>36</v>
      </c>
      <c r="Y6" s="7" t="s">
        <v>50</v>
      </c>
      <c r="Z6" s="28" t="s">
        <v>55</v>
      </c>
      <c r="AA6" s="7"/>
    </row>
    <row r="7" spans="1:27">
      <c r="A7" s="7">
        <v>8</v>
      </c>
      <c r="B7" s="7">
        <v>1170</v>
      </c>
      <c r="C7" s="7">
        <v>5</v>
      </c>
      <c r="D7" s="7"/>
      <c r="E7" s="7"/>
      <c r="F7" s="7"/>
      <c r="G7" s="8"/>
      <c r="H7" s="7"/>
      <c r="I7" s="8">
        <v>4.5</v>
      </c>
      <c r="J7" s="7" t="s">
        <v>25</v>
      </c>
      <c r="K7" s="9">
        <v>2.2799999999999998</v>
      </c>
      <c r="L7" s="7" t="s">
        <v>24</v>
      </c>
      <c r="M7" s="10">
        <v>2.17</v>
      </c>
      <c r="N7" s="7" t="s">
        <v>30</v>
      </c>
      <c r="O7" s="24">
        <f t="shared" si="0"/>
        <v>4.9475999999999996</v>
      </c>
      <c r="P7" s="7" t="s">
        <v>31</v>
      </c>
      <c r="Q7" s="1" t="s">
        <v>26</v>
      </c>
      <c r="R7" s="7"/>
      <c r="S7" s="12" t="s">
        <v>29</v>
      </c>
      <c r="T7" s="7"/>
      <c r="U7" s="7" t="s">
        <v>21</v>
      </c>
      <c r="V7" s="7" t="s">
        <v>22</v>
      </c>
      <c r="W7" s="7" t="s">
        <v>23</v>
      </c>
      <c r="X7" s="1" t="s">
        <v>51</v>
      </c>
      <c r="Y7" s="7" t="s">
        <v>52</v>
      </c>
      <c r="Z7" s="28" t="s">
        <v>55</v>
      </c>
      <c r="AA7" s="7"/>
    </row>
    <row r="8" spans="1:27">
      <c r="A8" s="7">
        <v>8</v>
      </c>
      <c r="B8" s="7">
        <v>1170</v>
      </c>
      <c r="C8" s="7">
        <v>6</v>
      </c>
      <c r="D8" s="7"/>
      <c r="E8" s="7"/>
      <c r="F8" s="7"/>
      <c r="G8" s="8">
        <v>30.7</v>
      </c>
      <c r="H8" s="7" t="s">
        <v>25</v>
      </c>
      <c r="I8" s="8">
        <v>26.05</v>
      </c>
      <c r="J8" s="7" t="s">
        <v>25</v>
      </c>
      <c r="K8" s="9">
        <v>6.06</v>
      </c>
      <c r="L8" s="7" t="s">
        <v>24</v>
      </c>
      <c r="M8" s="10">
        <v>6.94</v>
      </c>
      <c r="N8" s="7" t="s">
        <v>30</v>
      </c>
      <c r="O8" s="24">
        <f t="shared" si="0"/>
        <v>42.056399999999996</v>
      </c>
      <c r="P8" s="7" t="s">
        <v>31</v>
      </c>
      <c r="Q8" s="1" t="s">
        <v>27</v>
      </c>
      <c r="R8" s="7"/>
      <c r="S8" s="12" t="s">
        <v>28</v>
      </c>
      <c r="T8" s="7"/>
      <c r="U8" s="7" t="s">
        <v>21</v>
      </c>
      <c r="V8" s="7" t="s">
        <v>22</v>
      </c>
      <c r="W8" s="7" t="s">
        <v>23</v>
      </c>
      <c r="X8" s="1" t="s">
        <v>37</v>
      </c>
      <c r="Y8" s="7" t="s">
        <v>50</v>
      </c>
      <c r="Z8" s="28" t="s">
        <v>55</v>
      </c>
      <c r="AA8" s="7"/>
    </row>
    <row r="9" spans="1:27">
      <c r="A9" s="7">
        <v>8</v>
      </c>
      <c r="B9" s="7">
        <v>1170</v>
      </c>
      <c r="C9" s="7">
        <v>7</v>
      </c>
      <c r="D9" s="7"/>
      <c r="E9" s="7"/>
      <c r="F9" s="7"/>
      <c r="G9" s="8">
        <v>41.47</v>
      </c>
      <c r="H9" s="7" t="s">
        <v>25</v>
      </c>
      <c r="I9" s="8">
        <v>27.5</v>
      </c>
      <c r="J9" s="7" t="s">
        <v>25</v>
      </c>
      <c r="K9" s="9">
        <v>6.39</v>
      </c>
      <c r="L9" s="7" t="s">
        <v>24</v>
      </c>
      <c r="M9" s="10">
        <v>6.94</v>
      </c>
      <c r="N9" s="7" t="s">
        <v>30</v>
      </c>
      <c r="O9" s="24">
        <f t="shared" si="0"/>
        <v>44.346600000000002</v>
      </c>
      <c r="P9" s="7" t="s">
        <v>31</v>
      </c>
      <c r="Q9" s="1" t="s">
        <v>27</v>
      </c>
      <c r="R9" s="7"/>
      <c r="S9" s="12" t="s">
        <v>28</v>
      </c>
      <c r="T9" s="7"/>
      <c r="U9" s="7" t="s">
        <v>21</v>
      </c>
      <c r="V9" s="7" t="s">
        <v>22</v>
      </c>
      <c r="W9" s="7" t="s">
        <v>23</v>
      </c>
      <c r="X9" s="1" t="s">
        <v>38</v>
      </c>
      <c r="Y9" s="7" t="s">
        <v>50</v>
      </c>
      <c r="Z9" s="28" t="s">
        <v>55</v>
      </c>
      <c r="AA9" s="7"/>
    </row>
    <row r="10" spans="1:27">
      <c r="A10" s="7">
        <v>8</v>
      </c>
      <c r="B10" s="7">
        <v>1170</v>
      </c>
      <c r="C10" s="7">
        <v>8</v>
      </c>
      <c r="D10" s="7"/>
      <c r="E10" s="7"/>
      <c r="F10" s="7"/>
      <c r="G10" s="8">
        <v>48.45</v>
      </c>
      <c r="H10" s="7" t="s">
        <v>25</v>
      </c>
      <c r="I10" s="8">
        <v>19.45</v>
      </c>
      <c r="J10" s="7" t="s">
        <v>25</v>
      </c>
      <c r="K10" s="9">
        <v>4.5199999999999996</v>
      </c>
      <c r="L10" s="7" t="s">
        <v>24</v>
      </c>
      <c r="M10" s="10">
        <v>6.94</v>
      </c>
      <c r="N10" s="7" t="s">
        <v>30</v>
      </c>
      <c r="O10" s="24">
        <f t="shared" si="0"/>
        <v>31.3688</v>
      </c>
      <c r="P10" s="7" t="s">
        <v>31</v>
      </c>
      <c r="Q10" s="1" t="s">
        <v>27</v>
      </c>
      <c r="R10" s="7"/>
      <c r="S10" s="12" t="s">
        <v>28</v>
      </c>
      <c r="T10" s="7"/>
      <c r="U10" s="7" t="s">
        <v>21</v>
      </c>
      <c r="V10" s="7" t="s">
        <v>22</v>
      </c>
      <c r="W10" s="7" t="s">
        <v>23</v>
      </c>
      <c r="X10" s="1" t="s">
        <v>39</v>
      </c>
      <c r="Y10" s="7" t="s">
        <v>50</v>
      </c>
      <c r="Z10" s="28" t="s">
        <v>55</v>
      </c>
      <c r="AA10" s="7"/>
    </row>
    <row r="11" spans="1:27">
      <c r="A11" s="7">
        <v>8</v>
      </c>
      <c r="B11" s="7">
        <v>1170</v>
      </c>
      <c r="C11" s="7">
        <v>9</v>
      </c>
      <c r="D11" s="7"/>
      <c r="E11" s="7"/>
      <c r="F11" s="7"/>
      <c r="G11" s="8">
        <v>55.76</v>
      </c>
      <c r="H11" s="7" t="s">
        <v>25</v>
      </c>
      <c r="I11" s="8">
        <v>10</v>
      </c>
      <c r="J11" s="7" t="s">
        <v>25</v>
      </c>
      <c r="K11" s="9">
        <v>2.3199999999999998</v>
      </c>
      <c r="L11" s="7" t="s">
        <v>24</v>
      </c>
      <c r="M11" s="10">
        <v>6.94</v>
      </c>
      <c r="N11" s="7" t="s">
        <v>30</v>
      </c>
      <c r="O11" s="24">
        <f t="shared" si="0"/>
        <v>16.1008</v>
      </c>
      <c r="P11" s="7" t="s">
        <v>31</v>
      </c>
      <c r="Q11" s="1" t="s">
        <v>27</v>
      </c>
      <c r="R11" s="7"/>
      <c r="S11" s="12" t="s">
        <v>28</v>
      </c>
      <c r="T11" s="7"/>
      <c r="U11" s="7" t="s">
        <v>21</v>
      </c>
      <c r="V11" s="7" t="s">
        <v>22</v>
      </c>
      <c r="W11" s="7" t="s">
        <v>23</v>
      </c>
      <c r="X11" s="1" t="s">
        <v>40</v>
      </c>
      <c r="Y11" s="7" t="s">
        <v>50</v>
      </c>
      <c r="Z11" s="28" t="s">
        <v>55</v>
      </c>
      <c r="AA11" s="7"/>
    </row>
    <row r="12" spans="1:27">
      <c r="A12" s="7">
        <v>8</v>
      </c>
      <c r="B12" s="7">
        <v>1170</v>
      </c>
      <c r="C12" s="7">
        <v>9</v>
      </c>
      <c r="D12" s="7"/>
      <c r="E12" s="7"/>
      <c r="F12" s="7"/>
      <c r="G12" s="8"/>
      <c r="H12" s="7"/>
      <c r="I12" s="8">
        <v>11.3</v>
      </c>
      <c r="J12" s="7" t="s">
        <v>25</v>
      </c>
      <c r="K12" s="9">
        <v>5.72</v>
      </c>
      <c r="L12" s="7" t="s">
        <v>24</v>
      </c>
      <c r="M12" s="10">
        <v>2.17</v>
      </c>
      <c r="N12" s="7" t="s">
        <v>30</v>
      </c>
      <c r="O12" s="24">
        <f t="shared" si="0"/>
        <v>12.4124</v>
      </c>
      <c r="P12" s="7" t="s">
        <v>31</v>
      </c>
      <c r="Q12" s="1" t="s">
        <v>26</v>
      </c>
      <c r="R12" s="7"/>
      <c r="S12" s="12" t="s">
        <v>29</v>
      </c>
      <c r="T12" s="7"/>
      <c r="U12" s="7" t="s">
        <v>21</v>
      </c>
      <c r="V12" s="7" t="s">
        <v>22</v>
      </c>
      <c r="W12" s="7" t="s">
        <v>23</v>
      </c>
      <c r="X12" s="1" t="s">
        <v>51</v>
      </c>
      <c r="Y12" s="7" t="s">
        <v>52</v>
      </c>
      <c r="Z12" s="28" t="s">
        <v>55</v>
      </c>
      <c r="AA12" s="7"/>
    </row>
    <row r="13" spans="1:27">
      <c r="A13" s="7">
        <v>8</v>
      </c>
      <c r="B13" s="7">
        <v>1170</v>
      </c>
      <c r="C13" s="7"/>
      <c r="D13" s="7">
        <v>1</v>
      </c>
      <c r="E13" s="7"/>
      <c r="F13" s="7"/>
      <c r="G13" s="8">
        <v>0.6</v>
      </c>
      <c r="H13" s="7" t="s">
        <v>25</v>
      </c>
      <c r="I13" s="8">
        <v>0.6</v>
      </c>
      <c r="J13" s="7" t="s">
        <v>25</v>
      </c>
      <c r="K13" s="9">
        <v>0.13</v>
      </c>
      <c r="L13" s="7" t="s">
        <v>24</v>
      </c>
      <c r="M13" s="10">
        <v>6.94</v>
      </c>
      <c r="N13" s="7" t="s">
        <v>30</v>
      </c>
      <c r="O13" s="24">
        <f t="shared" si="0"/>
        <v>0.90220000000000011</v>
      </c>
      <c r="P13" s="7" t="s">
        <v>31</v>
      </c>
      <c r="Q13" s="1" t="s">
        <v>27</v>
      </c>
      <c r="R13" s="7"/>
      <c r="S13" s="12" t="s">
        <v>28</v>
      </c>
      <c r="T13" s="7"/>
      <c r="U13" s="7" t="s">
        <v>21</v>
      </c>
      <c r="V13" s="7" t="s">
        <v>22</v>
      </c>
      <c r="W13" s="7" t="s">
        <v>23</v>
      </c>
      <c r="X13" s="1" t="s">
        <v>41</v>
      </c>
      <c r="Y13" s="7" t="s">
        <v>50</v>
      </c>
      <c r="Z13" s="28" t="s">
        <v>55</v>
      </c>
      <c r="AA13" s="7"/>
    </row>
    <row r="14" spans="1:27">
      <c r="A14" s="7">
        <v>8</v>
      </c>
      <c r="B14" s="7">
        <v>1170</v>
      </c>
      <c r="C14" s="7"/>
      <c r="D14" s="7">
        <v>2</v>
      </c>
      <c r="E14" s="7"/>
      <c r="F14" s="7"/>
      <c r="G14" s="8">
        <v>0.5</v>
      </c>
      <c r="H14" s="7" t="s">
        <v>25</v>
      </c>
      <c r="I14" s="8">
        <v>0.5</v>
      </c>
      <c r="J14" s="7" t="s">
        <v>25</v>
      </c>
      <c r="K14" s="9">
        <v>0.12</v>
      </c>
      <c r="L14" s="7" t="s">
        <v>24</v>
      </c>
      <c r="M14" s="10">
        <v>6.94</v>
      </c>
      <c r="N14" s="7" t="s">
        <v>30</v>
      </c>
      <c r="O14" s="24">
        <f t="shared" si="0"/>
        <v>0.83279999999999998</v>
      </c>
      <c r="P14" s="7" t="s">
        <v>31</v>
      </c>
      <c r="Q14" s="1" t="s">
        <v>27</v>
      </c>
      <c r="R14" s="11"/>
      <c r="S14" s="12" t="s">
        <v>28</v>
      </c>
      <c r="T14" s="7"/>
      <c r="U14" s="7" t="s">
        <v>21</v>
      </c>
      <c r="V14" s="7" t="s">
        <v>22</v>
      </c>
      <c r="W14" s="7" t="s">
        <v>23</v>
      </c>
      <c r="X14" s="1" t="s">
        <v>42</v>
      </c>
      <c r="Y14" s="7" t="s">
        <v>50</v>
      </c>
      <c r="Z14" s="28" t="s">
        <v>55</v>
      </c>
      <c r="AA14" s="7"/>
    </row>
    <row r="15" spans="1:27">
      <c r="A15" s="7">
        <v>8</v>
      </c>
      <c r="B15" s="7">
        <v>1170</v>
      </c>
      <c r="C15" s="7"/>
      <c r="D15" s="7">
        <v>3</v>
      </c>
      <c r="E15" s="7"/>
      <c r="F15" s="7"/>
      <c r="G15" s="8">
        <v>0.5</v>
      </c>
      <c r="H15" s="7" t="s">
        <v>25</v>
      </c>
      <c r="I15" s="8">
        <v>0.5</v>
      </c>
      <c r="J15" s="7" t="s">
        <v>25</v>
      </c>
      <c r="K15" s="9">
        <v>0.12</v>
      </c>
      <c r="L15" s="7" t="s">
        <v>24</v>
      </c>
      <c r="M15" s="10">
        <v>6.94</v>
      </c>
      <c r="N15" s="7" t="s">
        <v>30</v>
      </c>
      <c r="O15" s="24">
        <f t="shared" si="0"/>
        <v>0.83279999999999998</v>
      </c>
      <c r="P15" s="7" t="s">
        <v>31</v>
      </c>
      <c r="Q15" s="1" t="s">
        <v>27</v>
      </c>
      <c r="R15" s="11"/>
      <c r="S15" s="12" t="s">
        <v>28</v>
      </c>
      <c r="T15" s="7"/>
      <c r="U15" s="7" t="s">
        <v>21</v>
      </c>
      <c r="V15" s="7" t="s">
        <v>22</v>
      </c>
      <c r="W15" s="7" t="s">
        <v>23</v>
      </c>
      <c r="X15" s="1" t="s">
        <v>43</v>
      </c>
      <c r="Y15" s="7" t="s">
        <v>50</v>
      </c>
      <c r="Z15" s="28" t="s">
        <v>55</v>
      </c>
      <c r="AA15" s="7"/>
    </row>
    <row r="16" spans="1:27">
      <c r="A16" s="7">
        <v>8</v>
      </c>
      <c r="B16" s="7">
        <v>1170</v>
      </c>
      <c r="C16" s="7"/>
      <c r="D16" s="7">
        <v>4</v>
      </c>
      <c r="E16" s="7"/>
      <c r="F16" s="7"/>
      <c r="G16" s="8">
        <v>0.5</v>
      </c>
      <c r="H16" s="7" t="s">
        <v>25</v>
      </c>
      <c r="I16" s="8">
        <v>0.5</v>
      </c>
      <c r="J16" s="7" t="s">
        <v>25</v>
      </c>
      <c r="K16" s="9">
        <v>0.12</v>
      </c>
      <c r="L16" s="7" t="s">
        <v>24</v>
      </c>
      <c r="M16" s="10">
        <v>6.94</v>
      </c>
      <c r="N16" s="7" t="s">
        <v>30</v>
      </c>
      <c r="O16" s="24">
        <f t="shared" si="0"/>
        <v>0.83279999999999998</v>
      </c>
      <c r="P16" s="7" t="s">
        <v>31</v>
      </c>
      <c r="Q16" s="1" t="s">
        <v>27</v>
      </c>
      <c r="R16" s="7"/>
      <c r="S16" s="12" t="s">
        <v>28</v>
      </c>
      <c r="T16" s="7"/>
      <c r="U16" s="7" t="s">
        <v>21</v>
      </c>
      <c r="V16" s="7" t="s">
        <v>22</v>
      </c>
      <c r="W16" s="7" t="s">
        <v>23</v>
      </c>
      <c r="X16" s="1" t="s">
        <v>44</v>
      </c>
      <c r="Y16" s="7" t="s">
        <v>50</v>
      </c>
      <c r="Z16" s="28" t="s">
        <v>55</v>
      </c>
      <c r="AA16" s="7"/>
    </row>
    <row r="17" spans="1:27">
      <c r="A17" s="7">
        <v>8</v>
      </c>
      <c r="B17" s="7">
        <v>1170</v>
      </c>
      <c r="C17" s="7"/>
      <c r="D17" s="7">
        <v>5</v>
      </c>
      <c r="E17" s="7"/>
      <c r="F17" s="7"/>
      <c r="G17" s="8">
        <v>0.5</v>
      </c>
      <c r="H17" s="7" t="s">
        <v>25</v>
      </c>
      <c r="I17" s="8">
        <v>0.5</v>
      </c>
      <c r="J17" s="7" t="s">
        <v>25</v>
      </c>
      <c r="K17" s="9">
        <v>0.12</v>
      </c>
      <c r="L17" s="7" t="s">
        <v>24</v>
      </c>
      <c r="M17" s="10">
        <v>6.94</v>
      </c>
      <c r="N17" s="7" t="s">
        <v>30</v>
      </c>
      <c r="O17" s="24">
        <f t="shared" si="0"/>
        <v>0.83279999999999998</v>
      </c>
      <c r="P17" s="7" t="s">
        <v>31</v>
      </c>
      <c r="Q17" s="1" t="s">
        <v>27</v>
      </c>
      <c r="R17" s="7"/>
      <c r="S17" s="12" t="s">
        <v>28</v>
      </c>
      <c r="T17" s="7"/>
      <c r="U17" s="7" t="s">
        <v>21</v>
      </c>
      <c r="V17" s="7" t="s">
        <v>22</v>
      </c>
      <c r="W17" s="7" t="s">
        <v>23</v>
      </c>
      <c r="X17" s="1" t="s">
        <v>45</v>
      </c>
      <c r="Y17" s="7" t="s">
        <v>50</v>
      </c>
      <c r="Z17" s="28" t="s">
        <v>55</v>
      </c>
      <c r="AA17" s="7"/>
    </row>
    <row r="18" spans="1:27">
      <c r="A18" s="7">
        <v>8</v>
      </c>
      <c r="B18" s="7">
        <v>1170</v>
      </c>
      <c r="C18" s="7"/>
      <c r="D18" s="7">
        <v>6</v>
      </c>
      <c r="E18" s="7"/>
      <c r="F18" s="7"/>
      <c r="G18" s="8">
        <v>0.5</v>
      </c>
      <c r="H18" s="7" t="s">
        <v>25</v>
      </c>
      <c r="I18" s="8">
        <v>0.5</v>
      </c>
      <c r="J18" s="7" t="s">
        <v>25</v>
      </c>
      <c r="K18" s="9">
        <v>0.12</v>
      </c>
      <c r="L18" s="7" t="s">
        <v>24</v>
      </c>
      <c r="M18" s="10">
        <v>6.94</v>
      </c>
      <c r="N18" s="7" t="s">
        <v>30</v>
      </c>
      <c r="O18" s="24">
        <f t="shared" si="0"/>
        <v>0.83279999999999998</v>
      </c>
      <c r="P18" s="7" t="s">
        <v>31</v>
      </c>
      <c r="Q18" s="1" t="s">
        <v>27</v>
      </c>
      <c r="R18" s="11"/>
      <c r="S18" s="12" t="s">
        <v>28</v>
      </c>
      <c r="T18" s="7"/>
      <c r="U18" s="7" t="s">
        <v>21</v>
      </c>
      <c r="V18" s="7" t="s">
        <v>22</v>
      </c>
      <c r="W18" s="7" t="s">
        <v>23</v>
      </c>
      <c r="X18" s="1" t="s">
        <v>46</v>
      </c>
      <c r="Y18" s="7" t="s">
        <v>50</v>
      </c>
      <c r="Z18" s="28" t="s">
        <v>55</v>
      </c>
      <c r="AA18" s="7"/>
    </row>
    <row r="19" spans="1:27">
      <c r="A19" s="7">
        <v>8</v>
      </c>
      <c r="B19" s="7">
        <v>1170</v>
      </c>
      <c r="C19" s="7"/>
      <c r="D19" s="7">
        <v>7</v>
      </c>
      <c r="E19" s="7"/>
      <c r="F19" s="7"/>
      <c r="G19" s="8">
        <v>0.5</v>
      </c>
      <c r="H19" s="7" t="s">
        <v>25</v>
      </c>
      <c r="I19" s="8">
        <v>0.5</v>
      </c>
      <c r="J19" s="7" t="s">
        <v>25</v>
      </c>
      <c r="K19" s="9">
        <v>0.12</v>
      </c>
      <c r="L19" s="7" t="s">
        <v>24</v>
      </c>
      <c r="M19" s="10">
        <v>6.94</v>
      </c>
      <c r="N19" s="7" t="s">
        <v>30</v>
      </c>
      <c r="O19" s="24">
        <f t="shared" si="0"/>
        <v>0.83279999999999998</v>
      </c>
      <c r="P19" s="7" t="s">
        <v>31</v>
      </c>
      <c r="Q19" s="1" t="s">
        <v>27</v>
      </c>
      <c r="R19" s="11"/>
      <c r="S19" s="12" t="s">
        <v>28</v>
      </c>
      <c r="T19" s="7"/>
      <c r="U19" s="7" t="s">
        <v>21</v>
      </c>
      <c r="V19" s="7" t="s">
        <v>22</v>
      </c>
      <c r="W19" s="7" t="s">
        <v>23</v>
      </c>
      <c r="X19" s="1" t="s">
        <v>47</v>
      </c>
      <c r="Y19" s="7" t="s">
        <v>50</v>
      </c>
      <c r="Z19" s="28" t="s">
        <v>55</v>
      </c>
      <c r="AA19" s="7"/>
    </row>
    <row r="20" spans="1:27">
      <c r="A20" s="7">
        <v>8</v>
      </c>
      <c r="B20" s="7">
        <v>1170</v>
      </c>
      <c r="C20" s="7"/>
      <c r="D20" s="7">
        <v>8</v>
      </c>
      <c r="E20" s="7"/>
      <c r="F20" s="7"/>
      <c r="G20" s="8">
        <v>0.5</v>
      </c>
      <c r="H20" s="7" t="s">
        <v>25</v>
      </c>
      <c r="I20" s="8">
        <v>0.5</v>
      </c>
      <c r="J20" s="7" t="s">
        <v>25</v>
      </c>
      <c r="K20" s="9">
        <v>0.12</v>
      </c>
      <c r="L20" s="7" t="s">
        <v>24</v>
      </c>
      <c r="M20" s="10">
        <v>6.94</v>
      </c>
      <c r="N20" s="7" t="s">
        <v>30</v>
      </c>
      <c r="O20" s="24">
        <f t="shared" si="0"/>
        <v>0.83279999999999998</v>
      </c>
      <c r="P20" s="7" t="s">
        <v>31</v>
      </c>
      <c r="Q20" s="1" t="s">
        <v>27</v>
      </c>
      <c r="R20" s="7"/>
      <c r="S20" s="12" t="s">
        <v>28</v>
      </c>
      <c r="T20" s="7"/>
      <c r="U20" s="7" t="s">
        <v>21</v>
      </c>
      <c r="V20" s="7" t="s">
        <v>22</v>
      </c>
      <c r="W20" s="7" t="s">
        <v>23</v>
      </c>
      <c r="X20" s="1" t="s">
        <v>48</v>
      </c>
      <c r="Y20" s="7" t="s">
        <v>50</v>
      </c>
      <c r="Z20" s="28" t="s">
        <v>55</v>
      </c>
      <c r="AA20" s="7"/>
    </row>
    <row r="21" spans="1:27">
      <c r="A21" s="7">
        <v>8</v>
      </c>
      <c r="B21" s="7">
        <v>1170</v>
      </c>
      <c r="C21" s="7"/>
      <c r="D21" s="7">
        <v>9</v>
      </c>
      <c r="E21" s="7"/>
      <c r="F21" s="7"/>
      <c r="G21" s="8">
        <v>0.5</v>
      </c>
      <c r="H21" s="7" t="s">
        <v>25</v>
      </c>
      <c r="I21" s="8">
        <v>0.5</v>
      </c>
      <c r="J21" s="7" t="s">
        <v>25</v>
      </c>
      <c r="K21" s="9">
        <v>0.12</v>
      </c>
      <c r="L21" s="7" t="s">
        <v>24</v>
      </c>
      <c r="M21" s="10">
        <v>6.94</v>
      </c>
      <c r="N21" s="7" t="s">
        <v>30</v>
      </c>
      <c r="O21" s="24">
        <f t="shared" si="0"/>
        <v>0.83279999999999998</v>
      </c>
      <c r="P21" s="7" t="s">
        <v>31</v>
      </c>
      <c r="Q21" s="1" t="s">
        <v>27</v>
      </c>
      <c r="R21" s="11"/>
      <c r="S21" s="12" t="s">
        <v>28</v>
      </c>
      <c r="T21" s="7"/>
      <c r="U21" s="7" t="s">
        <v>21</v>
      </c>
      <c r="V21" s="7" t="s">
        <v>22</v>
      </c>
      <c r="W21" s="7" t="s">
        <v>23</v>
      </c>
      <c r="X21" s="1" t="s">
        <v>49</v>
      </c>
      <c r="Y21" s="7" t="s">
        <v>50</v>
      </c>
      <c r="Z21" s="28" t="s">
        <v>55</v>
      </c>
      <c r="AA21" s="7"/>
    </row>
    <row r="22" spans="1:27" s="21" customFormat="1">
      <c r="A22" s="17" t="s">
        <v>53</v>
      </c>
      <c r="B22" s="17"/>
      <c r="C22" s="17"/>
      <c r="D22" s="17"/>
      <c r="E22" s="17"/>
      <c r="F22" s="17"/>
      <c r="G22" s="18">
        <f>SUM(G2:G21)</f>
        <v>392.71</v>
      </c>
      <c r="H22" s="17"/>
      <c r="I22" s="18">
        <f>SUM(I2:I21)</f>
        <v>230.8</v>
      </c>
      <c r="J22" s="17"/>
      <c r="K22" s="19">
        <f>SUM(K2:K21)</f>
        <v>57.999999999999986</v>
      </c>
      <c r="L22" s="17"/>
      <c r="M22" s="20"/>
      <c r="N22" s="17"/>
      <c r="O22" s="25">
        <f>SUM(O2:O21)</f>
        <v>364.36000000000018</v>
      </c>
      <c r="P22" s="17"/>
      <c r="R22" s="17"/>
      <c r="S22" s="22"/>
      <c r="T22" s="17"/>
      <c r="U22" s="17"/>
      <c r="V22" s="17"/>
      <c r="W22" s="17"/>
      <c r="Y22" s="17"/>
      <c r="Z22" s="17"/>
      <c r="AA22" s="1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24"/>
      <c r="P23" s="7"/>
      <c r="R23" s="11"/>
      <c r="S23" s="12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24"/>
      <c r="P24" s="7"/>
      <c r="R24" s="7"/>
      <c r="S24" s="12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24"/>
      <c r="P25" s="7"/>
      <c r="R25" s="11"/>
      <c r="S25" s="12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24"/>
      <c r="P26" s="7"/>
      <c r="R26" s="7"/>
      <c r="S26" s="12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24"/>
      <c r="P27" s="7"/>
      <c r="R27" s="11"/>
      <c r="S27" s="12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24"/>
      <c r="P28" s="7"/>
      <c r="R28" s="7"/>
      <c r="S28" s="12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24"/>
      <c r="P29" s="7"/>
      <c r="R29" s="11"/>
      <c r="S29" s="12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24"/>
      <c r="P30" s="7"/>
      <c r="R30" s="7"/>
      <c r="S30" s="12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24"/>
      <c r="P31" s="7"/>
      <c r="R31" s="11"/>
      <c r="S31" s="12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24"/>
      <c r="P32" s="7"/>
      <c r="R32" s="7"/>
      <c r="S32" s="12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24"/>
      <c r="P33" s="7"/>
      <c r="R33" s="11"/>
      <c r="S33" s="12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24"/>
      <c r="P34" s="7"/>
      <c r="R34" s="7"/>
      <c r="S34" s="12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24"/>
      <c r="P35" s="7"/>
      <c r="R35" s="7"/>
      <c r="S35" s="12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24"/>
      <c r="P36" s="7"/>
      <c r="R36" s="11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24"/>
      <c r="P37" s="7"/>
      <c r="R37" s="7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24"/>
      <c r="P38" s="7"/>
      <c r="R38" s="11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24"/>
      <c r="P39" s="7"/>
      <c r="R39" s="7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24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24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24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24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24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24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24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24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24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24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24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24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24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24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24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24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24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24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24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24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24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24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24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24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24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24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24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24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24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24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24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24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24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24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24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24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24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24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24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24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24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24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24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24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24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24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24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24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24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24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24"/>
      <c r="P90" s="7"/>
      <c r="R90" s="7"/>
      <c r="S90" s="12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24"/>
      <c r="P91" s="7"/>
      <c r="R91" s="7"/>
      <c r="S91" s="12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24"/>
      <c r="P92" s="7"/>
      <c r="R92" s="7"/>
      <c r="S92" s="12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24"/>
      <c r="P93" s="7"/>
      <c r="R93" s="7"/>
      <c r="S93" s="12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24"/>
      <c r="P94" s="7"/>
      <c r="R94" s="7"/>
      <c r="S94" s="12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24"/>
      <c r="P95" s="7"/>
      <c r="R95" s="7"/>
      <c r="S95" s="12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24"/>
      <c r="P96" s="7"/>
      <c r="R96" s="7"/>
      <c r="S96" s="12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24"/>
      <c r="P97" s="7"/>
      <c r="R97" s="7"/>
      <c r="S97" s="12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24"/>
      <c r="P98" s="7"/>
      <c r="R98" s="7"/>
      <c r="S98" s="12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0"/>
      <c r="N99" s="7"/>
      <c r="O99" s="24"/>
      <c r="P99" s="7"/>
      <c r="R99" s="7"/>
      <c r="S99" s="12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H100" s="7"/>
      <c r="J100" s="7"/>
      <c r="L100" s="7"/>
      <c r="M100" s="10"/>
      <c r="N100" s="7"/>
      <c r="S100" s="12"/>
      <c r="T100" s="7"/>
    </row>
    <row r="101" spans="1:27">
      <c r="A101" s="7"/>
      <c r="B101" s="7"/>
      <c r="H101" s="7"/>
      <c r="J101" s="7"/>
      <c r="L101" s="7"/>
      <c r="M101" s="10"/>
      <c r="N101" s="7"/>
      <c r="R101" s="3"/>
      <c r="S101" s="12"/>
      <c r="T101" s="7"/>
    </row>
    <row r="102" spans="1:27">
      <c r="A102" s="7"/>
      <c r="B102" s="7"/>
      <c r="H102" s="7"/>
      <c r="J102" s="7"/>
      <c r="L102" s="7"/>
      <c r="S102" s="12"/>
      <c r="T102" s="7"/>
      <c r="V102" s="3"/>
    </row>
    <row r="103" spans="1:27">
      <c r="A103" s="7"/>
      <c r="B103" s="7"/>
      <c r="H103" s="7"/>
      <c r="J103" s="7"/>
      <c r="L103" s="7"/>
      <c r="S103" s="12"/>
      <c r="T103" s="7"/>
      <c r="V103" s="3"/>
    </row>
    <row r="104" spans="1:27">
      <c r="A104" s="7"/>
      <c r="B104" s="7"/>
      <c r="H104" s="7"/>
      <c r="J104" s="7"/>
      <c r="L104" s="7"/>
      <c r="S104" s="12"/>
      <c r="T104" s="7"/>
      <c r="V104" s="3"/>
    </row>
    <row r="105" spans="1:27">
      <c r="A105" s="7"/>
      <c r="B105" s="7"/>
      <c r="H105" s="7"/>
      <c r="J105" s="7"/>
      <c r="L105" s="7"/>
      <c r="S105" s="12"/>
      <c r="T105" s="7"/>
      <c r="V105" s="3"/>
    </row>
    <row r="106" spans="1:27">
      <c r="A106" s="7"/>
      <c r="B106" s="7"/>
      <c r="H106" s="7"/>
      <c r="J106" s="7"/>
      <c r="L106" s="7"/>
      <c r="S106" s="12"/>
      <c r="T106" s="7"/>
      <c r="V106" s="3"/>
    </row>
    <row r="107" spans="1:27">
      <c r="A107" s="7"/>
      <c r="B107" s="7"/>
      <c r="H107" s="7"/>
      <c r="J107" s="7"/>
      <c r="L107" s="7"/>
      <c r="S107" s="12"/>
      <c r="T107" s="7"/>
    </row>
    <row r="108" spans="1:27">
      <c r="A108" s="7"/>
      <c r="B108" s="7"/>
      <c r="H108" s="7"/>
      <c r="J108" s="7"/>
      <c r="L108" s="7"/>
      <c r="S108" s="12"/>
      <c r="T108" s="7"/>
    </row>
    <row r="109" spans="1:27">
      <c r="A109" s="7"/>
      <c r="B109" s="7"/>
      <c r="H109" s="7"/>
      <c r="J109" s="7"/>
      <c r="L109" s="7"/>
      <c r="S109" s="12"/>
      <c r="T109" s="7"/>
    </row>
    <row r="110" spans="1:27">
      <c r="A110" s="7"/>
      <c r="B110" s="7"/>
      <c r="H110" s="7"/>
      <c r="J110" s="7"/>
      <c r="L110" s="7"/>
      <c r="S110" s="12"/>
      <c r="T110" s="7"/>
    </row>
    <row r="111" spans="1:27">
      <c r="A111" s="7"/>
      <c r="B111" s="7"/>
      <c r="H111" s="7"/>
      <c r="J111" s="7"/>
      <c r="L111" s="7"/>
      <c r="S111" s="12"/>
      <c r="T111" s="7"/>
    </row>
    <row r="112" spans="1:27">
      <c r="A112" s="7"/>
      <c r="B112" s="7"/>
      <c r="H112" s="7"/>
      <c r="J112" s="7"/>
      <c r="L112" s="7"/>
      <c r="S112" s="12"/>
      <c r="T112" s="7"/>
    </row>
    <row r="113" spans="1:22">
      <c r="A113" s="7"/>
      <c r="B113" s="7"/>
      <c r="H113" s="7"/>
      <c r="J113" s="7"/>
      <c r="L113" s="7"/>
      <c r="S113" s="12"/>
      <c r="T113" s="7"/>
    </row>
    <row r="114" spans="1:22">
      <c r="A114" s="7"/>
      <c r="B114" s="7"/>
      <c r="H114" s="7"/>
      <c r="J114" s="7"/>
      <c r="L114" s="7"/>
      <c r="S114" s="12"/>
      <c r="T114" s="7"/>
    </row>
    <row r="115" spans="1:22">
      <c r="A115" s="7"/>
      <c r="B115" s="7"/>
      <c r="H115" s="7"/>
      <c r="J115" s="7"/>
      <c r="L115" s="7"/>
      <c r="S115" s="12"/>
      <c r="T115" s="7"/>
    </row>
    <row r="116" spans="1:22">
      <c r="A116" s="7"/>
      <c r="B116" s="7"/>
      <c r="H116" s="7"/>
      <c r="J116" s="7"/>
      <c r="L116" s="7"/>
      <c r="S116" s="12"/>
      <c r="T116" s="7"/>
    </row>
    <row r="117" spans="1:22">
      <c r="A117" s="7"/>
      <c r="B117" s="7"/>
      <c r="H117" s="7"/>
      <c r="J117" s="7"/>
      <c r="L117" s="7"/>
      <c r="S117" s="12"/>
      <c r="T117" s="7"/>
    </row>
    <row r="118" spans="1:22">
      <c r="A118" s="7"/>
      <c r="B118" s="7"/>
      <c r="H118" s="7"/>
      <c r="J118" s="7"/>
      <c r="L118" s="7"/>
      <c r="S118" s="12"/>
      <c r="T118" s="7"/>
    </row>
    <row r="119" spans="1:22">
      <c r="A119" s="7"/>
      <c r="B119" s="7"/>
      <c r="H119" s="7"/>
      <c r="J119" s="7"/>
      <c r="L119" s="7"/>
      <c r="R119" s="3"/>
      <c r="S119" s="12"/>
      <c r="T119" s="7"/>
      <c r="U119" s="3"/>
      <c r="V119" s="3"/>
    </row>
    <row r="120" spans="1:22">
      <c r="A120" s="7"/>
      <c r="B120" s="7"/>
      <c r="H120" s="7"/>
      <c r="J120" s="7"/>
      <c r="L120" s="7"/>
      <c r="R120" s="3"/>
      <c r="S120" s="12"/>
      <c r="T120" s="7"/>
      <c r="U120" s="3"/>
      <c r="V120" s="3"/>
    </row>
    <row r="121" spans="1:22">
      <c r="A121" s="7"/>
      <c r="B121" s="7"/>
      <c r="H121" s="7"/>
      <c r="J121" s="7"/>
      <c r="L121" s="7"/>
      <c r="S121" s="12"/>
      <c r="T121" s="7"/>
    </row>
    <row r="122" spans="1:22">
      <c r="A122" s="7"/>
      <c r="B122" s="7"/>
      <c r="H122" s="7"/>
      <c r="J122" s="7"/>
      <c r="L122" s="7"/>
      <c r="S122" s="12"/>
      <c r="T122" s="7"/>
    </row>
    <row r="123" spans="1:22">
      <c r="A123" s="7"/>
      <c r="B123" s="7"/>
      <c r="H123" s="7"/>
      <c r="J123" s="7"/>
      <c r="L123" s="7"/>
      <c r="S123" s="12"/>
      <c r="T123" s="7"/>
    </row>
    <row r="124" spans="1:22">
      <c r="A124" s="7"/>
      <c r="B124" s="7"/>
      <c r="H124" s="7"/>
      <c r="J124" s="7"/>
      <c r="L124" s="7"/>
      <c r="S124" s="12"/>
      <c r="T124" s="7"/>
    </row>
    <row r="125" spans="1:22">
      <c r="A125" s="7"/>
      <c r="B125" s="7"/>
      <c r="H125" s="7"/>
      <c r="J125" s="7"/>
      <c r="K125" s="6"/>
      <c r="L125" s="7"/>
      <c r="O125" s="27"/>
      <c r="P125" s="3"/>
      <c r="R125" s="3"/>
      <c r="S125" s="12"/>
      <c r="T125" s="7"/>
    </row>
    <row r="126" spans="1:22">
      <c r="A126" s="7"/>
      <c r="B126" s="7"/>
      <c r="H126" s="7"/>
      <c r="J126" s="7"/>
      <c r="L126" s="7"/>
      <c r="S126" s="12"/>
      <c r="T126" s="7"/>
    </row>
    <row r="127" spans="1:22">
      <c r="A127" s="7"/>
      <c r="B127" s="7"/>
      <c r="H127" s="7"/>
      <c r="J127" s="7"/>
      <c r="L127" s="7"/>
      <c r="S127" s="12"/>
      <c r="T127" s="7"/>
    </row>
    <row r="128" spans="1:22">
      <c r="A128" s="7"/>
      <c r="B128" s="7"/>
      <c r="H128" s="7"/>
      <c r="J128" s="7"/>
      <c r="L128" s="7"/>
      <c r="S128" s="12"/>
      <c r="T128" s="7"/>
    </row>
    <row r="129" spans="1:20">
      <c r="A129" s="7"/>
      <c r="B129" s="7"/>
      <c r="H129" s="7"/>
      <c r="J129" s="7"/>
      <c r="L129" s="7"/>
      <c r="S129" s="12"/>
      <c r="T129" s="7"/>
    </row>
    <row r="130" spans="1:20">
      <c r="A130" s="7"/>
      <c r="B130" s="7"/>
      <c r="H130" s="7"/>
      <c r="J130" s="7"/>
      <c r="L130" s="7"/>
      <c r="S130" s="12"/>
      <c r="T130" s="7"/>
    </row>
    <row r="131" spans="1:20">
      <c r="A131" s="7"/>
      <c r="B131" s="7"/>
      <c r="H131" s="7"/>
      <c r="J131" s="7"/>
      <c r="L131" s="7"/>
      <c r="S131" s="12"/>
      <c r="T131" s="7"/>
    </row>
    <row r="132" spans="1:20">
      <c r="A132" s="7"/>
      <c r="B132" s="7"/>
      <c r="H132" s="7"/>
      <c r="J132" s="7"/>
      <c r="L132" s="7"/>
      <c r="S132" s="12"/>
      <c r="T132" s="7"/>
    </row>
    <row r="133" spans="1:20">
      <c r="A133" s="7"/>
      <c r="B133" s="7"/>
      <c r="H133" s="7"/>
      <c r="J133" s="7"/>
      <c r="L133" s="7"/>
      <c r="S133" s="12"/>
      <c r="T133" s="7"/>
    </row>
    <row r="134" spans="1:20">
      <c r="A134" s="7"/>
      <c r="B134" s="7"/>
      <c r="H134" s="7"/>
      <c r="J134" s="7"/>
      <c r="L134" s="7"/>
      <c r="S134" s="12"/>
      <c r="T134" s="7"/>
    </row>
    <row r="135" spans="1:20">
      <c r="A135" s="7"/>
      <c r="B135" s="7"/>
      <c r="H135" s="7"/>
      <c r="J135" s="7"/>
      <c r="L135" s="7"/>
      <c r="S135" s="12"/>
      <c r="T135" s="7"/>
    </row>
    <row r="136" spans="1:20">
      <c r="A136" s="7"/>
      <c r="B136" s="7"/>
      <c r="H136" s="7"/>
      <c r="J136" s="7"/>
      <c r="L136" s="7"/>
      <c r="S136" s="12"/>
      <c r="T136" s="7"/>
    </row>
    <row r="137" spans="1:20">
      <c r="A137" s="7"/>
      <c r="B137" s="7"/>
      <c r="H137" s="7"/>
      <c r="J137" s="7"/>
      <c r="L137" s="7"/>
      <c r="S137" s="12"/>
      <c r="T137" s="7"/>
    </row>
    <row r="138" spans="1:20">
      <c r="A138" s="7"/>
      <c r="B138" s="7"/>
      <c r="H138" s="7"/>
      <c r="J138" s="7"/>
      <c r="L138" s="7"/>
      <c r="S138" s="12"/>
      <c r="T138" s="7"/>
    </row>
    <row r="139" spans="1:20">
      <c r="A139" s="7"/>
      <c r="B139" s="7"/>
      <c r="H139" s="7"/>
      <c r="J139" s="7"/>
      <c r="L139" s="7"/>
      <c r="S139" s="12"/>
      <c r="T139" s="7"/>
    </row>
    <row r="140" spans="1:20">
      <c r="A140" s="7"/>
      <c r="B140" s="7"/>
      <c r="H140" s="7"/>
      <c r="J140" s="7"/>
      <c r="L140" s="7"/>
      <c r="S140" s="12"/>
      <c r="T140" s="7"/>
    </row>
    <row r="141" spans="1:20">
      <c r="A141" s="7"/>
      <c r="B141" s="7"/>
      <c r="H141" s="7"/>
      <c r="J141" s="7"/>
      <c r="L141" s="7"/>
      <c r="S141" s="12"/>
      <c r="T141" s="7"/>
    </row>
    <row r="142" spans="1:20">
      <c r="A142" s="7"/>
      <c r="B142" s="7"/>
      <c r="H142" s="7"/>
      <c r="J142" s="7"/>
      <c r="L142" s="7"/>
      <c r="S142" s="12"/>
      <c r="T142" s="7"/>
    </row>
    <row r="143" spans="1:20">
      <c r="A143" s="7"/>
      <c r="B143" s="7"/>
      <c r="H143" s="7"/>
      <c r="J143" s="7"/>
      <c r="L143" s="7"/>
      <c r="S143" s="12"/>
      <c r="T143" s="7"/>
    </row>
    <row r="144" spans="1:20">
      <c r="A144" s="7"/>
      <c r="B144" s="7"/>
      <c r="H144" s="7"/>
      <c r="J144" s="7"/>
      <c r="L144" s="7"/>
      <c r="S144" s="12"/>
      <c r="T144" s="7"/>
    </row>
    <row r="145" spans="1:20">
      <c r="A145" s="7"/>
      <c r="B145" s="7"/>
      <c r="H145" s="7"/>
      <c r="J145" s="7"/>
      <c r="L145" s="7"/>
      <c r="S145" s="12"/>
      <c r="T145" s="7"/>
    </row>
    <row r="146" spans="1:20">
      <c r="A146" s="7"/>
      <c r="B146" s="7"/>
      <c r="H146" s="7"/>
      <c r="J146" s="7"/>
      <c r="L146" s="7"/>
      <c r="S146" s="12"/>
      <c r="T146" s="7"/>
    </row>
    <row r="147" spans="1:20">
      <c r="A147" s="7"/>
      <c r="B147" s="7"/>
      <c r="H147" s="7"/>
      <c r="J147" s="7"/>
      <c r="L147" s="7"/>
      <c r="S147" s="12"/>
      <c r="T147" s="7"/>
    </row>
    <row r="148" spans="1:20">
      <c r="A148" s="7"/>
      <c r="B148" s="7"/>
      <c r="H148" s="7"/>
      <c r="J148" s="7"/>
      <c r="L148" s="7"/>
      <c r="S148" s="12"/>
      <c r="T148" s="7"/>
    </row>
    <row r="149" spans="1:20">
      <c r="A149" s="7"/>
      <c r="B149" s="7"/>
      <c r="H149" s="7"/>
      <c r="J149" s="7"/>
      <c r="L149" s="7"/>
      <c r="S149" s="12"/>
      <c r="T149" s="7"/>
    </row>
    <row r="150" spans="1:20">
      <c r="A150" s="7"/>
      <c r="B150" s="7"/>
      <c r="H150" s="7"/>
      <c r="J150" s="7"/>
      <c r="L150" s="7"/>
      <c r="S150" s="12"/>
      <c r="T150" s="7"/>
    </row>
    <row r="151" spans="1:20">
      <c r="A151" s="7"/>
      <c r="B151" s="7"/>
      <c r="H151" s="7"/>
      <c r="J151" s="7"/>
      <c r="L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H191" s="7"/>
      <c r="J191" s="7"/>
      <c r="L191" s="7"/>
      <c r="S191" s="12"/>
      <c r="T191" s="7"/>
    </row>
    <row r="192" spans="1:20">
      <c r="A192" s="7"/>
      <c r="B192" s="7"/>
      <c r="H192" s="7"/>
      <c r="J192" s="7"/>
      <c r="L192" s="7"/>
      <c r="S192" s="12"/>
      <c r="T192" s="7"/>
    </row>
    <row r="193" spans="1:20">
      <c r="A193" s="7"/>
      <c r="B193" s="7"/>
      <c r="H193" s="7"/>
      <c r="J193" s="7"/>
      <c r="L193" s="7"/>
      <c r="S193" s="12"/>
      <c r="T193" s="7"/>
    </row>
    <row r="194" spans="1:20">
      <c r="A194" s="7"/>
      <c r="B194" s="7"/>
      <c r="H194" s="7"/>
      <c r="J194" s="7"/>
      <c r="L194" s="7"/>
      <c r="S194" s="12"/>
      <c r="T194" s="7"/>
    </row>
    <row r="195" spans="1:20">
      <c r="A195" s="7"/>
      <c r="B195" s="7"/>
      <c r="H195" s="7"/>
      <c r="J195" s="7"/>
      <c r="L195" s="7"/>
      <c r="S195" s="12"/>
      <c r="T195" s="7"/>
    </row>
    <row r="196" spans="1:20">
      <c r="A196" s="7"/>
      <c r="B196" s="7"/>
      <c r="H196" s="7"/>
      <c r="J196" s="7"/>
      <c r="L196" s="7"/>
      <c r="S196" s="12"/>
      <c r="T196" s="7"/>
    </row>
    <row r="197" spans="1:20">
      <c r="A197" s="7"/>
      <c r="B197" s="7"/>
      <c r="H197" s="7"/>
      <c r="J197" s="7"/>
      <c r="L197" s="7"/>
      <c r="S197" s="12"/>
      <c r="T197" s="7"/>
    </row>
    <row r="198" spans="1:20">
      <c r="A198" s="7"/>
      <c r="B198" s="7"/>
      <c r="H198" s="7"/>
      <c r="J198" s="7"/>
      <c r="L198" s="7"/>
      <c r="S198" s="12"/>
      <c r="T198" s="7"/>
    </row>
    <row r="199" spans="1:20">
      <c r="A199" s="7"/>
      <c r="B199" s="7"/>
      <c r="H199" s="7"/>
      <c r="J199" s="7"/>
      <c r="L199" s="7"/>
      <c r="S199" s="12"/>
      <c r="T199" s="7"/>
    </row>
    <row r="200" spans="1:20">
      <c r="A200" s="7"/>
      <c r="B200" s="7"/>
      <c r="H200" s="7"/>
      <c r="J200" s="7"/>
      <c r="L200" s="7"/>
      <c r="S200" s="12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  <row r="253" spans="1:20">
      <c r="A253" s="7"/>
      <c r="B253" s="7"/>
      <c r="J253" s="7"/>
      <c r="L253" s="7"/>
      <c r="T253" s="7"/>
    </row>
    <row r="254" spans="1:20">
      <c r="A254" s="7"/>
      <c r="B254" s="7"/>
      <c r="J254" s="7"/>
      <c r="L254" s="7"/>
      <c r="T254" s="7"/>
    </row>
    <row r="255" spans="1:20">
      <c r="A255" s="7"/>
      <c r="B255" s="7"/>
      <c r="J255" s="7"/>
      <c r="L255" s="7"/>
      <c r="T255" s="7"/>
    </row>
    <row r="256" spans="1:20">
      <c r="A256" s="7"/>
      <c r="B256" s="7"/>
      <c r="J256" s="7"/>
      <c r="L256" s="7"/>
      <c r="T256" s="7"/>
    </row>
    <row r="257" spans="1:20">
      <c r="A257" s="7"/>
      <c r="B257" s="7"/>
      <c r="J257" s="7"/>
      <c r="L257" s="7"/>
      <c r="T257" s="7"/>
    </row>
    <row r="258" spans="1:20">
      <c r="A258" s="7"/>
      <c r="B258" s="7"/>
      <c r="J258" s="7"/>
      <c r="L258" s="7"/>
      <c r="T258" s="7"/>
    </row>
  </sheetData>
  <hyperlinks>
    <hyperlink ref="Z2" r:id="rId1"/>
    <hyperlink ref="Z3:Z21" r:id="rId2" display="..\Documentos Escaneados SAG\1170-Los Copuhues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2013-12-16T17:45:25Z</dcterms:modified>
</cp:coreProperties>
</file>