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 firstSheet="1" activeTab="1"/>
  </bookViews>
  <sheets>
    <sheet name="Gráfico1" sheetId="4" state="hidden" r:id="rId1"/>
    <sheet name="1505-Rangue" sheetId="1" r:id="rId2"/>
    <sheet name="Hoja2" sheetId="2" r:id="rId3"/>
    <sheet name="Hoja3" sheetId="3" r:id="rId4"/>
  </sheets>
  <calcPr calcId="124519"/>
</workbook>
</file>

<file path=xl/calcChain.xml><?xml version="1.0" encoding="utf-8"?>
<calcChain xmlns="http://schemas.openxmlformats.org/spreadsheetml/2006/main">
  <c r="I125" i="1"/>
  <c r="O125"/>
  <c r="K125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</calcChain>
</file>

<file path=xl/sharedStrings.xml><?xml version="1.0" encoding="utf-8"?>
<sst xmlns="http://schemas.openxmlformats.org/spreadsheetml/2006/main" count="1622" uniqueCount="64">
  <si>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</si>
  <si>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</si>
  <si>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</si>
  <si>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</si>
  <si>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</si>
  <si>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</si>
  <si>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</si>
  <si>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</si>
  <si>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</si>
  <si>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</si>
  <si>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</si>
  <si>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</si>
  <si>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</si>
  <si>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</si>
  <si>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</si>
  <si>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</si>
  <si>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</si>
  <si>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</si>
  <si>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</si>
  <si>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</si>
  <si>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</si>
  <si>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lts/seg</t>
  </si>
  <si>
    <t>Canal 14</t>
  </si>
  <si>
    <t>Canal 19</t>
  </si>
  <si>
    <t>Canal 21</t>
  </si>
  <si>
    <t>Canal 12</t>
  </si>
  <si>
    <t>38 A</t>
  </si>
  <si>
    <t>38 B</t>
  </si>
  <si>
    <t>11A</t>
  </si>
  <si>
    <t>11B</t>
  </si>
  <si>
    <t>12.</t>
  </si>
  <si>
    <t>15.</t>
  </si>
  <si>
    <t>16.</t>
  </si>
  <si>
    <t>17.</t>
  </si>
  <si>
    <t>18.</t>
  </si>
  <si>
    <t>19.</t>
  </si>
  <si>
    <t>20A</t>
  </si>
  <si>
    <t>14A</t>
  </si>
  <si>
    <t>14B</t>
  </si>
  <si>
    <t>20B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</si>
  <si>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</si>
  <si>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</si>
  <si>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</si>
  <si>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</si>
  <si>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</si>
  <si>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</si>
  <si>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</si>
  <si>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</si>
  <si>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</si>
  <si>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</si>
  <si>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</si>
  <si>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ha</t>
  </si>
  <si>
    <t>Laguna Aculeo</t>
  </si>
  <si>
    <t>S/I</t>
  </si>
  <si>
    <t>Bien Comun Especial N° 2</t>
  </si>
  <si>
    <t>Reserva Ordena N°1</t>
  </si>
  <si>
    <t>Reserva Ordena N°3</t>
  </si>
  <si>
    <t>PP Rangue, Estudio de División de Derechos de Aguas Nº 1505 y Resolución Exenta del SAG Nº 209 del 23 de enero de 2003</t>
  </si>
  <si>
    <t>Superficial</t>
  </si>
  <si>
    <t>Consuntivo</t>
  </si>
  <si>
    <t>Permanente y continuo</t>
  </si>
  <si>
    <t>Total</t>
  </si>
  <si>
    <t>Documentos</t>
  </si>
  <si>
    <t>..\Documentos Escaneados SAG\1505- Rangue.pdf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</si>
</sst>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8" fontId="0" fillId="0" borderId="0" xfId="0" applyNumberFormat="1" applyAlignment="1">
      <alignment horizontal="right"/>
    </xf>
    <xf numFmtId="0" fontId="1" fillId="0" borderId="0" xfId="0" applyFont="1"/>
    <xf numFmtId="0" fontId="0" fillId="0" borderId="0" xfId="0" applyFont="1" applyFill="1"/>
    <xf numFmtId="0" fontId="2" fillId="0" borderId="0" xfId="0" applyFont="1"/>
    <xf numFmtId="0" fontId="2" fillId="0" borderId="0" xfId="0" applyFont="1" applyAlignment="1">
      <alignment horizontal="right"/>
    </xf>
    <xf numFmtId="2" fontId="2" fillId="0" borderId="0" xfId="0" applyNumberFormat="1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plotArea>
      <c:layout/>
      <c:barChart>
        <c:barDir val="col"/>
        <c:grouping val="clustered"/>
        <c:ser>
          <c:idx val="0"/>
          <c:order val="0"/>
          <c:tx>
            <c:strRef>
              <c:f>'1505-Rangue'!$A$3</c:f>
              <c:strCache>
                <c:ptCount val="1"/>
                <c:pt idx="0">
                  <c:v>Region</c:v>
                </c:pt>
              </c:strCache>
            </c:strRef>
          </c:tx>
          <c:val>
            <c:numRef>
              <c:f>'1505-Rangue'!$A$4:$A$89</c:f>
              <c:numCache>
                <c:formatCode>General</c:formatCode>
                <c:ptCount val="86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13</c:v>
                </c:pt>
                <c:pt idx="31">
                  <c:v>13</c:v>
                </c:pt>
                <c:pt idx="32">
                  <c:v>13</c:v>
                </c:pt>
                <c:pt idx="33">
                  <c:v>13</c:v>
                </c:pt>
                <c:pt idx="34">
                  <c:v>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13</c:v>
                </c:pt>
                <c:pt idx="47">
                  <c:v>13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13</c:v>
                </c:pt>
                <c:pt idx="53">
                  <c:v>13</c:v>
                </c:pt>
                <c:pt idx="54">
                  <c:v>13</c:v>
                </c:pt>
                <c:pt idx="55">
                  <c:v>13</c:v>
                </c:pt>
                <c:pt idx="56">
                  <c:v>13</c:v>
                </c:pt>
                <c:pt idx="57">
                  <c:v>13</c:v>
                </c:pt>
                <c:pt idx="58">
                  <c:v>13</c:v>
                </c:pt>
                <c:pt idx="59">
                  <c:v>13</c:v>
                </c:pt>
                <c:pt idx="60">
                  <c:v>13</c:v>
                </c:pt>
                <c:pt idx="61">
                  <c:v>13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13</c:v>
                </c:pt>
                <c:pt idx="68">
                  <c:v>13</c:v>
                </c:pt>
                <c:pt idx="69">
                  <c:v>13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13</c:v>
                </c:pt>
                <c:pt idx="75">
                  <c:v>13</c:v>
                </c:pt>
                <c:pt idx="76">
                  <c:v>13</c:v>
                </c:pt>
                <c:pt idx="77">
                  <c:v>13</c:v>
                </c:pt>
                <c:pt idx="78">
                  <c:v>13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13</c:v>
                </c:pt>
                <c:pt idx="84">
                  <c:v>13</c:v>
                </c:pt>
                <c:pt idx="85">
                  <c:v>13</c:v>
                </c:pt>
              </c:numCache>
            </c:numRef>
          </c:val>
        </c:ser>
        <c:ser>
          <c:idx val="1"/>
          <c:order val="1"/>
          <c:tx>
            <c:strRef>
              <c:f>'1505-Rangue'!$B$3</c:f>
              <c:strCache>
                <c:ptCount val="1"/>
                <c:pt idx="0">
                  <c:v>Nº Proyecto</c:v>
                </c:pt>
              </c:strCache>
            </c:strRef>
          </c:tx>
          <c:val>
            <c:numRef>
              <c:f>'1505-Rangue'!$B$4:$B$89</c:f>
              <c:numCache>
                <c:formatCode>General</c:formatCode>
                <c:ptCount val="86"/>
                <c:pt idx="0">
                  <c:v>1505</c:v>
                </c:pt>
                <c:pt idx="1">
                  <c:v>1505</c:v>
                </c:pt>
                <c:pt idx="2">
                  <c:v>1505</c:v>
                </c:pt>
                <c:pt idx="3">
                  <c:v>1505</c:v>
                </c:pt>
                <c:pt idx="4">
                  <c:v>1505</c:v>
                </c:pt>
                <c:pt idx="5">
                  <c:v>1505</c:v>
                </c:pt>
                <c:pt idx="6">
                  <c:v>1505</c:v>
                </c:pt>
                <c:pt idx="7">
                  <c:v>1505</c:v>
                </c:pt>
                <c:pt idx="8">
                  <c:v>1505</c:v>
                </c:pt>
                <c:pt idx="9">
                  <c:v>1505</c:v>
                </c:pt>
                <c:pt idx="10">
                  <c:v>1505</c:v>
                </c:pt>
                <c:pt idx="11">
                  <c:v>1505</c:v>
                </c:pt>
                <c:pt idx="12">
                  <c:v>1505</c:v>
                </c:pt>
                <c:pt idx="13">
                  <c:v>1505</c:v>
                </c:pt>
                <c:pt idx="14">
                  <c:v>1505</c:v>
                </c:pt>
                <c:pt idx="15">
                  <c:v>1505</c:v>
                </c:pt>
                <c:pt idx="16">
                  <c:v>1505</c:v>
                </c:pt>
                <c:pt idx="17">
                  <c:v>1505</c:v>
                </c:pt>
                <c:pt idx="18">
                  <c:v>1505</c:v>
                </c:pt>
                <c:pt idx="19">
                  <c:v>1505</c:v>
                </c:pt>
                <c:pt idx="20">
                  <c:v>1505</c:v>
                </c:pt>
                <c:pt idx="21">
                  <c:v>1505</c:v>
                </c:pt>
                <c:pt idx="22">
                  <c:v>1505</c:v>
                </c:pt>
                <c:pt idx="23">
                  <c:v>1505</c:v>
                </c:pt>
                <c:pt idx="24">
                  <c:v>1505</c:v>
                </c:pt>
                <c:pt idx="25">
                  <c:v>1505</c:v>
                </c:pt>
                <c:pt idx="26">
                  <c:v>1505</c:v>
                </c:pt>
                <c:pt idx="27">
                  <c:v>1505</c:v>
                </c:pt>
                <c:pt idx="28">
                  <c:v>1505</c:v>
                </c:pt>
                <c:pt idx="29">
                  <c:v>1505</c:v>
                </c:pt>
                <c:pt idx="30">
                  <c:v>1505</c:v>
                </c:pt>
                <c:pt idx="31">
                  <c:v>1505</c:v>
                </c:pt>
                <c:pt idx="32">
                  <c:v>1505</c:v>
                </c:pt>
                <c:pt idx="33">
                  <c:v>1505</c:v>
                </c:pt>
                <c:pt idx="34">
                  <c:v>1505</c:v>
                </c:pt>
                <c:pt idx="35">
                  <c:v>1505</c:v>
                </c:pt>
                <c:pt idx="36">
                  <c:v>1505</c:v>
                </c:pt>
                <c:pt idx="37">
                  <c:v>1505</c:v>
                </c:pt>
                <c:pt idx="38">
                  <c:v>1505</c:v>
                </c:pt>
                <c:pt idx="39">
                  <c:v>1505</c:v>
                </c:pt>
                <c:pt idx="40">
                  <c:v>1505</c:v>
                </c:pt>
                <c:pt idx="41">
                  <c:v>1505</c:v>
                </c:pt>
                <c:pt idx="42">
                  <c:v>1505</c:v>
                </c:pt>
                <c:pt idx="43">
                  <c:v>1505</c:v>
                </c:pt>
                <c:pt idx="44">
                  <c:v>1505</c:v>
                </c:pt>
                <c:pt idx="45">
                  <c:v>1505</c:v>
                </c:pt>
                <c:pt idx="46">
                  <c:v>1505</c:v>
                </c:pt>
                <c:pt idx="47">
                  <c:v>1505</c:v>
                </c:pt>
                <c:pt idx="48">
                  <c:v>1505</c:v>
                </c:pt>
                <c:pt idx="49">
                  <c:v>1505</c:v>
                </c:pt>
                <c:pt idx="50">
                  <c:v>1505</c:v>
                </c:pt>
                <c:pt idx="51">
                  <c:v>1505</c:v>
                </c:pt>
                <c:pt idx="52">
                  <c:v>1505</c:v>
                </c:pt>
                <c:pt idx="53">
                  <c:v>1505</c:v>
                </c:pt>
                <c:pt idx="54">
                  <c:v>1505</c:v>
                </c:pt>
                <c:pt idx="55">
                  <c:v>1505</c:v>
                </c:pt>
                <c:pt idx="56">
                  <c:v>1505</c:v>
                </c:pt>
                <c:pt idx="57">
                  <c:v>1505</c:v>
                </c:pt>
                <c:pt idx="58">
                  <c:v>1505</c:v>
                </c:pt>
                <c:pt idx="59">
                  <c:v>1505</c:v>
                </c:pt>
                <c:pt idx="60">
                  <c:v>1505</c:v>
                </c:pt>
                <c:pt idx="61">
                  <c:v>1505</c:v>
                </c:pt>
                <c:pt idx="62">
                  <c:v>1505</c:v>
                </c:pt>
                <c:pt idx="63">
                  <c:v>1505</c:v>
                </c:pt>
                <c:pt idx="64">
                  <c:v>1505</c:v>
                </c:pt>
                <c:pt idx="65">
                  <c:v>1505</c:v>
                </c:pt>
                <c:pt idx="66">
                  <c:v>1505</c:v>
                </c:pt>
                <c:pt idx="67">
                  <c:v>1505</c:v>
                </c:pt>
                <c:pt idx="68">
                  <c:v>1505</c:v>
                </c:pt>
                <c:pt idx="69">
                  <c:v>1505</c:v>
                </c:pt>
                <c:pt idx="70">
                  <c:v>1505</c:v>
                </c:pt>
                <c:pt idx="71">
                  <c:v>1505</c:v>
                </c:pt>
                <c:pt idx="72">
                  <c:v>1505</c:v>
                </c:pt>
                <c:pt idx="73">
                  <c:v>1505</c:v>
                </c:pt>
                <c:pt idx="74">
                  <c:v>1505</c:v>
                </c:pt>
                <c:pt idx="75">
                  <c:v>1505</c:v>
                </c:pt>
                <c:pt idx="76">
                  <c:v>1505</c:v>
                </c:pt>
                <c:pt idx="77">
                  <c:v>1505</c:v>
                </c:pt>
                <c:pt idx="78">
                  <c:v>1505</c:v>
                </c:pt>
                <c:pt idx="79">
                  <c:v>1505</c:v>
                </c:pt>
                <c:pt idx="80">
                  <c:v>1505</c:v>
                </c:pt>
                <c:pt idx="81">
                  <c:v>1505</c:v>
                </c:pt>
                <c:pt idx="82">
                  <c:v>1505</c:v>
                </c:pt>
                <c:pt idx="83">
                  <c:v>1505</c:v>
                </c:pt>
                <c:pt idx="84">
                  <c:v>1505</c:v>
                </c:pt>
                <c:pt idx="85">
                  <c:v>1505</c:v>
                </c:pt>
              </c:numCache>
            </c:numRef>
          </c:val>
        </c:ser>
        <c:ser>
          <c:idx val="2"/>
          <c:order val="2"/>
          <c:tx>
            <c:strRef>
              <c:f>'1505-Rangue'!$C$3</c:f>
              <c:strCache>
                <c:ptCount val="1"/>
                <c:pt idx="0">
                  <c:v>Parcela </c:v>
                </c:pt>
              </c:strCache>
            </c:strRef>
          </c:tx>
          <c:val>
            <c:numRef>
              <c:f>'1505-Rangue'!$C$4:$C$89</c:f>
              <c:numCache>
                <c:formatCode>General</c:formatCode>
                <c:ptCount val="8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19</c:v>
                </c:pt>
                <c:pt idx="24">
                  <c:v>20</c:v>
                </c:pt>
                <c:pt idx="25">
                  <c:v>20</c:v>
                </c:pt>
                <c:pt idx="26">
                  <c:v>21</c:v>
                </c:pt>
                <c:pt idx="27">
                  <c:v>21</c:v>
                </c:pt>
                <c:pt idx="28">
                  <c:v>22</c:v>
                </c:pt>
                <c:pt idx="29">
                  <c:v>23</c:v>
                </c:pt>
                <c:pt idx="30">
                  <c:v>24</c:v>
                </c:pt>
                <c:pt idx="31">
                  <c:v>25</c:v>
                </c:pt>
                <c:pt idx="32">
                  <c:v>25</c:v>
                </c:pt>
                <c:pt idx="33">
                  <c:v>26</c:v>
                </c:pt>
                <c:pt idx="34">
                  <c:v>27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31</c:v>
                </c:pt>
                <c:pt idx="40">
                  <c:v>31</c:v>
                </c:pt>
                <c:pt idx="41">
                  <c:v>32</c:v>
                </c:pt>
                <c:pt idx="42">
                  <c:v>33</c:v>
                </c:pt>
                <c:pt idx="43">
                  <c:v>33</c:v>
                </c:pt>
                <c:pt idx="44">
                  <c:v>34</c:v>
                </c:pt>
                <c:pt idx="45">
                  <c:v>35</c:v>
                </c:pt>
                <c:pt idx="46">
                  <c:v>36</c:v>
                </c:pt>
                <c:pt idx="47">
                  <c:v>37</c:v>
                </c:pt>
                <c:pt idx="48">
                  <c:v>38</c:v>
                </c:pt>
                <c:pt idx="49">
                  <c:v>39</c:v>
                </c:pt>
              </c:numCache>
            </c:numRef>
          </c:val>
        </c:ser>
        <c:ser>
          <c:idx val="3"/>
          <c:order val="3"/>
          <c:tx>
            <c:strRef>
              <c:f>'1505-Rangue'!$D$3</c:f>
              <c:strCache>
                <c:ptCount val="1"/>
                <c:pt idx="0">
                  <c:v>Sitio</c:v>
                </c:pt>
              </c:strCache>
            </c:strRef>
          </c:tx>
          <c:val>
            <c:numRef>
              <c:f>'1505-Rangue'!$D$4:$D$89</c:f>
              <c:numCache>
                <c:formatCode>General</c:formatCode>
                <c:ptCount val="86"/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 formatCode="h:mm\ AM/PM">
                  <c:v>0</c:v>
                </c:pt>
                <c:pt idx="61" formatCode="h:mm\ AM/PM">
                  <c:v>0</c:v>
                </c:pt>
                <c:pt idx="62" formatCode="h:mm\ AM/PM">
                  <c:v>0</c:v>
                </c:pt>
                <c:pt idx="63">
                  <c:v>13</c:v>
                </c:pt>
                <c:pt idx="64">
                  <c:v>0</c:v>
                </c:pt>
                <c:pt idx="65" formatCode="h:mm\ AM/PM">
                  <c:v>0</c:v>
                </c:pt>
                <c:pt idx="66" formatCode="h:mm\ AM/PM">
                  <c:v>0</c:v>
                </c:pt>
                <c:pt idx="67" formatCode="h:mm\ AM/PM">
                  <c:v>0</c:v>
                </c:pt>
                <c:pt idx="68" formatCode="h:mm\ AM/PM">
                  <c:v>0</c:v>
                </c:pt>
                <c:pt idx="69" formatCode="h:mm\ AM/PM">
                  <c:v>0</c:v>
                </c:pt>
                <c:pt idx="70" formatCode="h:mm\ AM/PM">
                  <c:v>0</c:v>
                </c:pt>
                <c:pt idx="71" formatCode="h:mm\ AM/PM">
                  <c:v>0</c:v>
                </c:pt>
                <c:pt idx="72" formatCode="h:mm\ AM/PM">
                  <c:v>0</c:v>
                </c:pt>
                <c:pt idx="73" formatCode="h:mm\ AM/PM">
                  <c:v>0</c:v>
                </c:pt>
                <c:pt idx="74" formatCode="h:mm\ AM/PM">
                  <c:v>0</c:v>
                </c:pt>
                <c:pt idx="75" formatCode="h:mm\ AM/PM">
                  <c:v>0</c:v>
                </c:pt>
                <c:pt idx="76" formatCode="h:mm\ AM/PM">
                  <c:v>0</c:v>
                </c:pt>
                <c:pt idx="77" formatCode="h:mm\ AM/PM">
                  <c:v>0</c:v>
                </c:pt>
                <c:pt idx="78" formatCode="h:mm\ AM/PM">
                  <c:v>0</c:v>
                </c:pt>
                <c:pt idx="79" formatCode="h:mm\ AM/PM">
                  <c:v>0</c:v>
                </c:pt>
                <c:pt idx="80" formatCode="h:mm\ AM/PM">
                  <c:v>0</c:v>
                </c:pt>
                <c:pt idx="81" formatCode="h:mm\ AM/PM">
                  <c:v>0</c:v>
                </c:pt>
                <c:pt idx="82" formatCode="h:mm\ AM/PM">
                  <c:v>0</c:v>
                </c:pt>
                <c:pt idx="83" formatCode="h:mm\ AM/PM">
                  <c:v>0</c:v>
                </c:pt>
                <c:pt idx="84">
                  <c:v>32</c:v>
                </c:pt>
                <c:pt idx="85">
                  <c:v>33</c:v>
                </c:pt>
              </c:numCache>
            </c:numRef>
          </c:val>
        </c:ser>
        <c:ser>
          <c:idx val="4"/>
          <c:order val="4"/>
          <c:tx>
            <c:strRef>
              <c:f>'1505-Rangue'!$E$3</c:f>
              <c:strCache>
                <c:ptCount val="1"/>
                <c:pt idx="0">
                  <c:v>Bien Común</c:v>
                </c:pt>
              </c:strCache>
            </c:strRef>
          </c:tx>
          <c:val>
            <c:numRef>
              <c:f>'1505-Rangue'!$E$4:$E$89</c:f>
              <c:numCache>
                <c:formatCode>General</c:formatCode>
                <c:ptCount val="86"/>
              </c:numCache>
            </c:numRef>
          </c:val>
        </c:ser>
        <c:ser>
          <c:idx val="5"/>
          <c:order val="5"/>
          <c:tx>
            <c:strRef>
              <c:f>'1505-Rangue'!$F$3</c:f>
              <c:strCache>
                <c:ptCount val="1"/>
                <c:pt idx="0">
                  <c:v>Reserva Cora</c:v>
                </c:pt>
              </c:strCache>
            </c:strRef>
          </c:tx>
          <c:val>
            <c:numRef>
              <c:f>'1505-Rangue'!$F$4:$F$89</c:f>
              <c:numCache>
                <c:formatCode>General</c:formatCode>
                <c:ptCount val="86"/>
              </c:numCache>
            </c:numRef>
          </c:val>
        </c:ser>
        <c:ser>
          <c:idx val="6"/>
          <c:order val="6"/>
          <c:tx>
            <c:strRef>
              <c:f>'1505-Rangue'!$G$3</c:f>
              <c:strCache>
                <c:ptCount val="1"/>
                <c:pt idx="0">
                  <c:v>Superficie  Total</c:v>
                </c:pt>
              </c:strCache>
            </c:strRef>
          </c:tx>
          <c:val>
            <c:numRef>
              <c:f>'1505-Rangue'!$G$4:$G$89</c:f>
              <c:numCache>
                <c:formatCode>General</c:formatCode>
                <c:ptCount val="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</c:ser>
        <c:ser>
          <c:idx val="7"/>
          <c:order val="7"/>
          <c:tx>
            <c:strRef>
              <c:f>'1505-Rangue'!$H$3</c:f>
              <c:strCache>
                <c:ptCount val="1"/>
                <c:pt idx="0">
                  <c:v>Unidad</c:v>
                </c:pt>
              </c:strCache>
            </c:strRef>
          </c:tx>
          <c:val>
            <c:numRef>
              <c:f>'1505-Rangue'!$H$4:$H$89</c:f>
              <c:numCache>
                <c:formatCode>General</c:formatCode>
                <c:ptCount val="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</c:ser>
        <c:ser>
          <c:idx val="8"/>
          <c:order val="8"/>
          <c:tx>
            <c:strRef>
              <c:f>'1505-Rangue'!$I$3</c:f>
              <c:strCache>
                <c:ptCount val="1"/>
                <c:pt idx="0">
                  <c:v>Superficie  Riego</c:v>
                </c:pt>
              </c:strCache>
            </c:strRef>
          </c:tx>
          <c:val>
            <c:numRef>
              <c:f>'1505-Rangue'!$I$4:$I$89</c:f>
              <c:numCache>
                <c:formatCode>General</c:formatCode>
                <c:ptCount val="86"/>
                <c:pt idx="0">
                  <c:v>3.15</c:v>
                </c:pt>
                <c:pt idx="1">
                  <c:v>3.75</c:v>
                </c:pt>
                <c:pt idx="2">
                  <c:v>3.37</c:v>
                </c:pt>
                <c:pt idx="3">
                  <c:v>3.84</c:v>
                </c:pt>
                <c:pt idx="4">
                  <c:v>3.5</c:v>
                </c:pt>
                <c:pt idx="5">
                  <c:v>2.21</c:v>
                </c:pt>
                <c:pt idx="6">
                  <c:v>3.98</c:v>
                </c:pt>
                <c:pt idx="7">
                  <c:v>7.29</c:v>
                </c:pt>
                <c:pt idx="8">
                  <c:v>4.5599999999999996</c:v>
                </c:pt>
                <c:pt idx="9">
                  <c:v>9.7100000000000009</c:v>
                </c:pt>
                <c:pt idx="10">
                  <c:v>0.18</c:v>
                </c:pt>
                <c:pt idx="11">
                  <c:v>7.25</c:v>
                </c:pt>
                <c:pt idx="12">
                  <c:v>0.55000000000000004</c:v>
                </c:pt>
                <c:pt idx="13">
                  <c:v>8.06</c:v>
                </c:pt>
                <c:pt idx="14">
                  <c:v>7.78</c:v>
                </c:pt>
                <c:pt idx="15">
                  <c:v>8.41</c:v>
                </c:pt>
                <c:pt idx="16">
                  <c:v>8.14</c:v>
                </c:pt>
                <c:pt idx="17">
                  <c:v>9.44</c:v>
                </c:pt>
                <c:pt idx="18">
                  <c:v>8.19</c:v>
                </c:pt>
                <c:pt idx="19">
                  <c:v>2.29</c:v>
                </c:pt>
                <c:pt idx="20">
                  <c:v>4.5</c:v>
                </c:pt>
                <c:pt idx="21">
                  <c:v>5.16</c:v>
                </c:pt>
                <c:pt idx="22">
                  <c:v>4.5</c:v>
                </c:pt>
                <c:pt idx="23">
                  <c:v>0.96</c:v>
                </c:pt>
                <c:pt idx="24">
                  <c:v>3.64</c:v>
                </c:pt>
                <c:pt idx="25">
                  <c:v>1.61</c:v>
                </c:pt>
                <c:pt idx="26">
                  <c:v>4.4000000000000004</c:v>
                </c:pt>
                <c:pt idx="27">
                  <c:v>0.32</c:v>
                </c:pt>
                <c:pt idx="28">
                  <c:v>5.68</c:v>
                </c:pt>
                <c:pt idx="29">
                  <c:v>6.36</c:v>
                </c:pt>
                <c:pt idx="30">
                  <c:v>6.46</c:v>
                </c:pt>
                <c:pt idx="31">
                  <c:v>3.86</c:v>
                </c:pt>
                <c:pt idx="32">
                  <c:v>2.29</c:v>
                </c:pt>
                <c:pt idx="33">
                  <c:v>8.99</c:v>
                </c:pt>
                <c:pt idx="34">
                  <c:v>3.88</c:v>
                </c:pt>
                <c:pt idx="35">
                  <c:v>5.19</c:v>
                </c:pt>
                <c:pt idx="36">
                  <c:v>8.56</c:v>
                </c:pt>
                <c:pt idx="37">
                  <c:v>6.95</c:v>
                </c:pt>
                <c:pt idx="38">
                  <c:v>7.35</c:v>
                </c:pt>
                <c:pt idx="39" formatCode="0.00">
                  <c:v>5.7</c:v>
                </c:pt>
                <c:pt idx="40">
                  <c:v>3.05</c:v>
                </c:pt>
                <c:pt idx="41">
                  <c:v>5.18</c:v>
                </c:pt>
                <c:pt idx="42">
                  <c:v>1.71</c:v>
                </c:pt>
                <c:pt idx="43">
                  <c:v>4.6900000000000004</c:v>
                </c:pt>
                <c:pt idx="44">
                  <c:v>10.66</c:v>
                </c:pt>
                <c:pt idx="45" formatCode="0.00">
                  <c:v>7.4</c:v>
                </c:pt>
                <c:pt idx="46">
                  <c:v>6.26</c:v>
                </c:pt>
                <c:pt idx="47">
                  <c:v>6.18</c:v>
                </c:pt>
                <c:pt idx="48">
                  <c:v>6.48</c:v>
                </c:pt>
                <c:pt idx="49">
                  <c:v>9.35</c:v>
                </c:pt>
                <c:pt idx="50">
                  <c:v>0.14000000000000001</c:v>
                </c:pt>
                <c:pt idx="51">
                  <c:v>0.55000000000000004</c:v>
                </c:pt>
                <c:pt idx="52">
                  <c:v>0.38</c:v>
                </c:pt>
                <c:pt idx="53">
                  <c:v>0.37</c:v>
                </c:pt>
                <c:pt idx="54">
                  <c:v>0.14000000000000001</c:v>
                </c:pt>
                <c:pt idx="55">
                  <c:v>0.19</c:v>
                </c:pt>
                <c:pt idx="56">
                  <c:v>0.15</c:v>
                </c:pt>
                <c:pt idx="57">
                  <c:v>0.15</c:v>
                </c:pt>
                <c:pt idx="58">
                  <c:v>0.17</c:v>
                </c:pt>
                <c:pt idx="59">
                  <c:v>0.28000000000000003</c:v>
                </c:pt>
                <c:pt idx="60">
                  <c:v>0.05</c:v>
                </c:pt>
                <c:pt idx="61">
                  <c:v>0.02</c:v>
                </c:pt>
                <c:pt idx="62">
                  <c:v>0.42</c:v>
                </c:pt>
                <c:pt idx="63">
                  <c:v>0.65</c:v>
                </c:pt>
                <c:pt idx="64">
                  <c:v>0.83</c:v>
                </c:pt>
                <c:pt idx="65">
                  <c:v>0.39</c:v>
                </c:pt>
                <c:pt idx="66">
                  <c:v>0.69</c:v>
                </c:pt>
                <c:pt idx="67">
                  <c:v>0.33</c:v>
                </c:pt>
                <c:pt idx="68">
                  <c:v>0.39</c:v>
                </c:pt>
                <c:pt idx="69">
                  <c:v>0.41</c:v>
                </c:pt>
                <c:pt idx="70">
                  <c:v>0.84</c:v>
                </c:pt>
                <c:pt idx="71">
                  <c:v>0.28999999999999998</c:v>
                </c:pt>
                <c:pt idx="72">
                  <c:v>0.26</c:v>
                </c:pt>
                <c:pt idx="73">
                  <c:v>0.24</c:v>
                </c:pt>
                <c:pt idx="74">
                  <c:v>0.45</c:v>
                </c:pt>
                <c:pt idx="75">
                  <c:v>0.09</c:v>
                </c:pt>
                <c:pt idx="76">
                  <c:v>7.0000000000000007E-2</c:v>
                </c:pt>
                <c:pt idx="77">
                  <c:v>0.14000000000000001</c:v>
                </c:pt>
                <c:pt idx="78">
                  <c:v>7.0000000000000007E-2</c:v>
                </c:pt>
                <c:pt idx="79">
                  <c:v>0.06</c:v>
                </c:pt>
                <c:pt idx="80">
                  <c:v>0.09</c:v>
                </c:pt>
                <c:pt idx="81">
                  <c:v>7.0000000000000007E-2</c:v>
                </c:pt>
                <c:pt idx="82">
                  <c:v>0.33</c:v>
                </c:pt>
                <c:pt idx="83">
                  <c:v>0.46</c:v>
                </c:pt>
                <c:pt idx="84">
                  <c:v>0.4</c:v>
                </c:pt>
                <c:pt idx="85">
                  <c:v>0.71</c:v>
                </c:pt>
              </c:numCache>
            </c:numRef>
          </c:val>
        </c:ser>
        <c:ser>
          <c:idx val="9"/>
          <c:order val="9"/>
          <c:tx>
            <c:strRef>
              <c:f>'1505-Rangue'!$J$3</c:f>
              <c:strCache>
                <c:ptCount val="1"/>
                <c:pt idx="0">
                  <c:v>Unidad</c:v>
                </c:pt>
              </c:strCache>
            </c:strRef>
          </c:tx>
          <c:val>
            <c:numRef>
              <c:f>'1505-Rangue'!$J$4:$J$89</c:f>
              <c:numCache>
                <c:formatCode>General</c:formatCode>
                <c:ptCount val="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'1505-Rangue'!$K$3</c:f>
              <c:strCache>
                <c:ptCount val="1"/>
                <c:pt idx="0">
                  <c:v>Derechos</c:v>
                </c:pt>
              </c:strCache>
            </c:strRef>
          </c:tx>
          <c:val>
            <c:numRef>
              <c:f>'1505-Rangue'!$K$4:$K$89</c:f>
              <c:numCache>
                <c:formatCode>General</c:formatCode>
                <c:ptCount val="86"/>
                <c:pt idx="0">
                  <c:v>7.24</c:v>
                </c:pt>
                <c:pt idx="1">
                  <c:v>8.6199999999999992</c:v>
                </c:pt>
                <c:pt idx="2">
                  <c:v>7.75</c:v>
                </c:pt>
                <c:pt idx="3">
                  <c:v>8.83</c:v>
                </c:pt>
                <c:pt idx="4">
                  <c:v>8.0500000000000007</c:v>
                </c:pt>
                <c:pt idx="5">
                  <c:v>5.08</c:v>
                </c:pt>
                <c:pt idx="6">
                  <c:v>9.15</c:v>
                </c:pt>
                <c:pt idx="7">
                  <c:v>16.77</c:v>
                </c:pt>
                <c:pt idx="8">
                  <c:v>10.49</c:v>
                </c:pt>
                <c:pt idx="9">
                  <c:v>22.33</c:v>
                </c:pt>
                <c:pt idx="10">
                  <c:v>0.41</c:v>
                </c:pt>
                <c:pt idx="11">
                  <c:v>16.68</c:v>
                </c:pt>
                <c:pt idx="12">
                  <c:v>1.26</c:v>
                </c:pt>
                <c:pt idx="13">
                  <c:v>18.52</c:v>
                </c:pt>
                <c:pt idx="14">
                  <c:v>17.89</c:v>
                </c:pt>
                <c:pt idx="15">
                  <c:v>19.34</c:v>
                </c:pt>
                <c:pt idx="16">
                  <c:v>18.72</c:v>
                </c:pt>
                <c:pt idx="17">
                  <c:v>21.71</c:v>
                </c:pt>
                <c:pt idx="18">
                  <c:v>18.84</c:v>
                </c:pt>
                <c:pt idx="19">
                  <c:v>5.27</c:v>
                </c:pt>
                <c:pt idx="20">
                  <c:v>10.35</c:v>
                </c:pt>
                <c:pt idx="21">
                  <c:v>11.87</c:v>
                </c:pt>
                <c:pt idx="22">
                  <c:v>10.35</c:v>
                </c:pt>
                <c:pt idx="23">
                  <c:v>2.21</c:v>
                </c:pt>
                <c:pt idx="24">
                  <c:v>8.3699999999999992</c:v>
                </c:pt>
                <c:pt idx="25">
                  <c:v>3.7</c:v>
                </c:pt>
                <c:pt idx="26">
                  <c:v>10.119999999999999</c:v>
                </c:pt>
                <c:pt idx="27">
                  <c:v>0.74</c:v>
                </c:pt>
                <c:pt idx="28">
                  <c:v>13.06</c:v>
                </c:pt>
                <c:pt idx="29">
                  <c:v>10.17</c:v>
                </c:pt>
                <c:pt idx="30">
                  <c:v>10.33</c:v>
                </c:pt>
                <c:pt idx="31">
                  <c:v>6.17</c:v>
                </c:pt>
                <c:pt idx="32">
                  <c:v>4.58</c:v>
                </c:pt>
                <c:pt idx="33">
                  <c:v>17.98</c:v>
                </c:pt>
                <c:pt idx="34">
                  <c:v>6.21</c:v>
                </c:pt>
                <c:pt idx="35">
                  <c:v>10.38</c:v>
                </c:pt>
                <c:pt idx="36">
                  <c:v>13.7</c:v>
                </c:pt>
                <c:pt idx="37">
                  <c:v>11.12</c:v>
                </c:pt>
                <c:pt idx="38">
                  <c:v>11.76</c:v>
                </c:pt>
                <c:pt idx="39">
                  <c:v>9.1199999999999992</c:v>
                </c:pt>
                <c:pt idx="40">
                  <c:v>6.1</c:v>
                </c:pt>
                <c:pt idx="41">
                  <c:v>8.2899999999999991</c:v>
                </c:pt>
                <c:pt idx="42">
                  <c:v>2.74</c:v>
                </c:pt>
                <c:pt idx="43">
                  <c:v>9.3800000000000008</c:v>
                </c:pt>
                <c:pt idx="44">
                  <c:v>21.32</c:v>
                </c:pt>
                <c:pt idx="45" formatCode="0.00">
                  <c:v>14.8</c:v>
                </c:pt>
                <c:pt idx="46">
                  <c:v>12.52</c:v>
                </c:pt>
                <c:pt idx="47">
                  <c:v>12.36</c:v>
                </c:pt>
                <c:pt idx="48">
                  <c:v>12.96</c:v>
                </c:pt>
                <c:pt idx="49" formatCode="0.00">
                  <c:v>18.7</c:v>
                </c:pt>
                <c:pt idx="50">
                  <c:v>0.32</c:v>
                </c:pt>
                <c:pt idx="51">
                  <c:v>1.27</c:v>
                </c:pt>
                <c:pt idx="52">
                  <c:v>0.87</c:v>
                </c:pt>
                <c:pt idx="53">
                  <c:v>0.85</c:v>
                </c:pt>
                <c:pt idx="54">
                  <c:v>0.32</c:v>
                </c:pt>
                <c:pt idx="55">
                  <c:v>0.44</c:v>
                </c:pt>
                <c:pt idx="56">
                  <c:v>0.35</c:v>
                </c:pt>
                <c:pt idx="57">
                  <c:v>0.35</c:v>
                </c:pt>
                <c:pt idx="58">
                  <c:v>0.39</c:v>
                </c:pt>
                <c:pt idx="59">
                  <c:v>0.64</c:v>
                </c:pt>
                <c:pt idx="60">
                  <c:v>0.11</c:v>
                </c:pt>
                <c:pt idx="61">
                  <c:v>0.05</c:v>
                </c:pt>
                <c:pt idx="62">
                  <c:v>0.97</c:v>
                </c:pt>
                <c:pt idx="63">
                  <c:v>1.5</c:v>
                </c:pt>
                <c:pt idx="64">
                  <c:v>1.91</c:v>
                </c:pt>
                <c:pt idx="65">
                  <c:v>0.9</c:v>
                </c:pt>
                <c:pt idx="66">
                  <c:v>1.59</c:v>
                </c:pt>
                <c:pt idx="67">
                  <c:v>0.76</c:v>
                </c:pt>
                <c:pt idx="68">
                  <c:v>0.9</c:v>
                </c:pt>
                <c:pt idx="69">
                  <c:v>0.94</c:v>
                </c:pt>
                <c:pt idx="70">
                  <c:v>1.93</c:v>
                </c:pt>
                <c:pt idx="71">
                  <c:v>0.66</c:v>
                </c:pt>
                <c:pt idx="72">
                  <c:v>0.6</c:v>
                </c:pt>
                <c:pt idx="73">
                  <c:v>0.55000000000000004</c:v>
                </c:pt>
                <c:pt idx="74">
                  <c:v>1.04</c:v>
                </c:pt>
                <c:pt idx="75">
                  <c:v>0.21</c:v>
                </c:pt>
                <c:pt idx="76">
                  <c:v>0.16</c:v>
                </c:pt>
                <c:pt idx="77">
                  <c:v>0.32</c:v>
                </c:pt>
                <c:pt idx="78">
                  <c:v>0.16</c:v>
                </c:pt>
                <c:pt idx="79">
                  <c:v>0.14000000000000001</c:v>
                </c:pt>
                <c:pt idx="80">
                  <c:v>0.21</c:v>
                </c:pt>
                <c:pt idx="81">
                  <c:v>0.16</c:v>
                </c:pt>
                <c:pt idx="82">
                  <c:v>0.76</c:v>
                </c:pt>
                <c:pt idx="83">
                  <c:v>1.06</c:v>
                </c:pt>
                <c:pt idx="84">
                  <c:v>0.92</c:v>
                </c:pt>
                <c:pt idx="85">
                  <c:v>1.63</c:v>
                </c:pt>
              </c:numCache>
            </c:numRef>
          </c:val>
        </c:ser>
        <c:ser>
          <c:idx val="11"/>
          <c:order val="11"/>
          <c:tx>
            <c:strRef>
              <c:f>'1505-Rangue'!$L$3</c:f>
              <c:strCache>
                <c:ptCount val="1"/>
                <c:pt idx="0">
                  <c:v>Unidad</c:v>
                </c:pt>
              </c:strCache>
            </c:strRef>
          </c:tx>
          <c:val>
            <c:numRef>
              <c:f>'1505-Rangue'!$L$4:$L$89</c:f>
              <c:numCache>
                <c:formatCode>General</c:formatCode>
                <c:ptCount val="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</c:ser>
        <c:ser>
          <c:idx val="12"/>
          <c:order val="12"/>
          <c:tx>
            <c:strRef>
              <c:f>'1505-Rangue'!$M$3</c:f>
              <c:strCache>
                <c:ptCount val="1"/>
                <c:pt idx="0">
                  <c:v>Equivalencia</c:v>
                </c:pt>
              </c:strCache>
            </c:strRef>
          </c:tx>
          <c:val>
            <c:numRef>
              <c:f>'1505-Rangue'!$M$4:$M$89</c:f>
              <c:numCache>
                <c:formatCode>0.00</c:formatCode>
                <c:ptCount val="86"/>
                <c:pt idx="0">
                  <c:v>2.2999999999999998</c:v>
                </c:pt>
                <c:pt idx="1">
                  <c:v>2.2999999999999998</c:v>
                </c:pt>
                <c:pt idx="2">
                  <c:v>2.2999999999999998</c:v>
                </c:pt>
                <c:pt idx="3">
                  <c:v>2.2999999999999998</c:v>
                </c:pt>
                <c:pt idx="4">
                  <c:v>2.2999999999999998</c:v>
                </c:pt>
                <c:pt idx="5">
                  <c:v>2.2999999999999998</c:v>
                </c:pt>
                <c:pt idx="6">
                  <c:v>2.2999999999999998</c:v>
                </c:pt>
                <c:pt idx="7">
                  <c:v>2.2999999999999998</c:v>
                </c:pt>
                <c:pt idx="8">
                  <c:v>2.2999999999999998</c:v>
                </c:pt>
                <c:pt idx="9">
                  <c:v>2.2999999999999998</c:v>
                </c:pt>
                <c:pt idx="10">
                  <c:v>2.2999999999999998</c:v>
                </c:pt>
                <c:pt idx="11">
                  <c:v>2.2999999999999998</c:v>
                </c:pt>
                <c:pt idx="12">
                  <c:v>2.2999999999999998</c:v>
                </c:pt>
                <c:pt idx="13">
                  <c:v>2.2999999999999998</c:v>
                </c:pt>
                <c:pt idx="14">
                  <c:v>2.2999999999999998</c:v>
                </c:pt>
                <c:pt idx="15">
                  <c:v>2.2999999999999998</c:v>
                </c:pt>
                <c:pt idx="16">
                  <c:v>2.2999999999999998</c:v>
                </c:pt>
                <c:pt idx="17">
                  <c:v>2.2999999999999998</c:v>
                </c:pt>
                <c:pt idx="18">
                  <c:v>2.2999999999999998</c:v>
                </c:pt>
                <c:pt idx="19">
                  <c:v>2.2999999999999998</c:v>
                </c:pt>
                <c:pt idx="20">
                  <c:v>2.2999999999999998</c:v>
                </c:pt>
                <c:pt idx="21">
                  <c:v>2.2999999999999998</c:v>
                </c:pt>
                <c:pt idx="22">
                  <c:v>2.2999999999999998</c:v>
                </c:pt>
                <c:pt idx="23">
                  <c:v>2.2999999999999998</c:v>
                </c:pt>
                <c:pt idx="24">
                  <c:v>2.2999999999999998</c:v>
                </c:pt>
                <c:pt idx="25">
                  <c:v>2.2999999999999998</c:v>
                </c:pt>
                <c:pt idx="26">
                  <c:v>2.2999999999999998</c:v>
                </c:pt>
                <c:pt idx="27">
                  <c:v>2.2999999999999998</c:v>
                </c:pt>
                <c:pt idx="28">
                  <c:v>2.2999999999999998</c:v>
                </c:pt>
                <c:pt idx="29">
                  <c:v>1.6</c:v>
                </c:pt>
                <c:pt idx="30">
                  <c:v>1.6</c:v>
                </c:pt>
                <c:pt idx="31">
                  <c:v>1.6</c:v>
                </c:pt>
                <c:pt idx="32">
                  <c:v>2</c:v>
                </c:pt>
                <c:pt idx="33">
                  <c:v>2</c:v>
                </c:pt>
                <c:pt idx="34">
                  <c:v>1.6</c:v>
                </c:pt>
                <c:pt idx="35">
                  <c:v>2</c:v>
                </c:pt>
                <c:pt idx="36">
                  <c:v>1.6</c:v>
                </c:pt>
                <c:pt idx="37">
                  <c:v>1.6</c:v>
                </c:pt>
                <c:pt idx="38">
                  <c:v>1.6</c:v>
                </c:pt>
                <c:pt idx="39">
                  <c:v>1.6</c:v>
                </c:pt>
                <c:pt idx="40">
                  <c:v>2</c:v>
                </c:pt>
                <c:pt idx="41">
                  <c:v>1.6</c:v>
                </c:pt>
                <c:pt idx="42">
                  <c:v>1.6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2.2999999999999998</c:v>
                </c:pt>
                <c:pt idx="51">
                  <c:v>2.2999999999999998</c:v>
                </c:pt>
                <c:pt idx="52">
                  <c:v>2.2999999999999998</c:v>
                </c:pt>
                <c:pt idx="53">
                  <c:v>2.2999999999999998</c:v>
                </c:pt>
                <c:pt idx="54">
                  <c:v>2.2999999999999998</c:v>
                </c:pt>
                <c:pt idx="55">
                  <c:v>2.2999999999999998</c:v>
                </c:pt>
                <c:pt idx="56">
                  <c:v>2.2999999999999998</c:v>
                </c:pt>
                <c:pt idx="57">
                  <c:v>2.2999999999999998</c:v>
                </c:pt>
                <c:pt idx="58">
                  <c:v>2.2999999999999998</c:v>
                </c:pt>
                <c:pt idx="59">
                  <c:v>2.2999999999999998</c:v>
                </c:pt>
                <c:pt idx="60">
                  <c:v>2.2999999999999998</c:v>
                </c:pt>
                <c:pt idx="61">
                  <c:v>2.2999999999999998</c:v>
                </c:pt>
                <c:pt idx="62">
                  <c:v>2.2999999999999998</c:v>
                </c:pt>
                <c:pt idx="63">
                  <c:v>2.2999999999999998</c:v>
                </c:pt>
                <c:pt idx="64">
                  <c:v>2.2999999999999998</c:v>
                </c:pt>
                <c:pt idx="65">
                  <c:v>2.2999999999999998</c:v>
                </c:pt>
                <c:pt idx="66">
                  <c:v>2.2999999999999998</c:v>
                </c:pt>
                <c:pt idx="67">
                  <c:v>2.2999999999999998</c:v>
                </c:pt>
                <c:pt idx="68">
                  <c:v>2.2999999999999998</c:v>
                </c:pt>
                <c:pt idx="69">
                  <c:v>2.2999999999999998</c:v>
                </c:pt>
                <c:pt idx="70">
                  <c:v>2.2999999999999998</c:v>
                </c:pt>
                <c:pt idx="71">
                  <c:v>2.2999999999999998</c:v>
                </c:pt>
                <c:pt idx="72">
                  <c:v>2.2999999999999998</c:v>
                </c:pt>
                <c:pt idx="73">
                  <c:v>2.2999999999999998</c:v>
                </c:pt>
                <c:pt idx="74">
                  <c:v>2.2999999999999998</c:v>
                </c:pt>
                <c:pt idx="75">
                  <c:v>2.2999999999999998</c:v>
                </c:pt>
                <c:pt idx="76">
                  <c:v>2.2999999999999998</c:v>
                </c:pt>
                <c:pt idx="77">
                  <c:v>2.2999999999999998</c:v>
                </c:pt>
                <c:pt idx="78">
                  <c:v>2.2999999999999998</c:v>
                </c:pt>
                <c:pt idx="79">
                  <c:v>2.2999999999999998</c:v>
                </c:pt>
                <c:pt idx="80">
                  <c:v>2.2999999999999998</c:v>
                </c:pt>
                <c:pt idx="81">
                  <c:v>2.2999999999999998</c:v>
                </c:pt>
                <c:pt idx="82">
                  <c:v>2.2999999999999998</c:v>
                </c:pt>
                <c:pt idx="83">
                  <c:v>2.2999999999999998</c:v>
                </c:pt>
                <c:pt idx="84">
                  <c:v>2.2999999999999998</c:v>
                </c:pt>
                <c:pt idx="85">
                  <c:v>2.2999999999999998</c:v>
                </c:pt>
              </c:numCache>
            </c:numRef>
          </c:val>
        </c:ser>
        <c:ser>
          <c:idx val="13"/>
          <c:order val="13"/>
          <c:tx>
            <c:strRef>
              <c:f>'1505-Rangue'!$N$3</c:f>
              <c:strCache>
                <c:ptCount val="1"/>
                <c:pt idx="0">
                  <c:v>Unidad</c:v>
                </c:pt>
              </c:strCache>
            </c:strRef>
          </c:tx>
          <c:val>
            <c:numRef>
              <c:f>'1505-Rangue'!$N$4:$N$89</c:f>
              <c:numCache>
                <c:formatCode>General</c:formatCode>
                <c:ptCount val="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</c:ser>
        <c:ser>
          <c:idx val="14"/>
          <c:order val="14"/>
          <c:tx>
            <c:strRef>
              <c:f>'1505-Rangue'!$O$3</c:f>
              <c:strCache>
                <c:ptCount val="1"/>
                <c:pt idx="0">
                  <c:v>Caudal</c:v>
                </c:pt>
              </c:strCache>
            </c:strRef>
          </c:tx>
          <c:val>
            <c:numRef>
              <c:f>'1505-Rangue'!$O$4:$O$89</c:f>
              <c:numCache>
                <c:formatCode>General</c:formatCode>
                <c:ptCount val="86"/>
                <c:pt idx="0">
                  <c:v>16.651999999999997</c:v>
                </c:pt>
                <c:pt idx="1">
                  <c:v>19.825999999999997</c:v>
                </c:pt>
                <c:pt idx="2">
                  <c:v>17.824999999999999</c:v>
                </c:pt>
                <c:pt idx="3">
                  <c:v>20.308999999999997</c:v>
                </c:pt>
                <c:pt idx="4">
                  <c:v>18.515000000000001</c:v>
                </c:pt>
                <c:pt idx="5">
                  <c:v>11.683999999999999</c:v>
                </c:pt>
                <c:pt idx="6">
                  <c:v>21.044999999999998</c:v>
                </c:pt>
                <c:pt idx="7">
                  <c:v>38.570999999999998</c:v>
                </c:pt>
                <c:pt idx="8">
                  <c:v>24.126999999999999</c:v>
                </c:pt>
                <c:pt idx="9">
                  <c:v>51.358999999999995</c:v>
                </c:pt>
                <c:pt idx="10">
                  <c:v>0.94299999999999984</c:v>
                </c:pt>
                <c:pt idx="11">
                  <c:v>38.363999999999997</c:v>
                </c:pt>
                <c:pt idx="12">
                  <c:v>2.8979999999999997</c:v>
                </c:pt>
                <c:pt idx="13">
                  <c:v>42.595999999999997</c:v>
                </c:pt>
                <c:pt idx="14">
                  <c:v>41.146999999999998</c:v>
                </c:pt>
                <c:pt idx="15">
                  <c:v>44.481999999999999</c:v>
                </c:pt>
                <c:pt idx="16">
                  <c:v>43.055999999999997</c:v>
                </c:pt>
                <c:pt idx="17">
                  <c:v>49.933</c:v>
                </c:pt>
                <c:pt idx="18">
                  <c:v>43.331999999999994</c:v>
                </c:pt>
                <c:pt idx="19">
                  <c:v>12.120999999999999</c:v>
                </c:pt>
                <c:pt idx="20">
                  <c:v>23.804999999999996</c:v>
                </c:pt>
                <c:pt idx="21">
                  <c:v>27.300999999999995</c:v>
                </c:pt>
                <c:pt idx="22">
                  <c:v>23.804999999999996</c:v>
                </c:pt>
                <c:pt idx="23">
                  <c:v>5.0829999999999993</c:v>
                </c:pt>
                <c:pt idx="24">
                  <c:v>19.250999999999998</c:v>
                </c:pt>
                <c:pt idx="25">
                  <c:v>8.51</c:v>
                </c:pt>
                <c:pt idx="26">
                  <c:v>23.275999999999996</c:v>
                </c:pt>
                <c:pt idx="27">
                  <c:v>1.702</c:v>
                </c:pt>
                <c:pt idx="28">
                  <c:v>30.038</c:v>
                </c:pt>
                <c:pt idx="29">
                  <c:v>16.272000000000002</c:v>
                </c:pt>
                <c:pt idx="30">
                  <c:v>16.528000000000002</c:v>
                </c:pt>
                <c:pt idx="31">
                  <c:v>9.8719999999999999</c:v>
                </c:pt>
                <c:pt idx="32">
                  <c:v>9.16</c:v>
                </c:pt>
                <c:pt idx="33">
                  <c:v>35.96</c:v>
                </c:pt>
                <c:pt idx="34">
                  <c:v>9.9359999999999999</c:v>
                </c:pt>
                <c:pt idx="35">
                  <c:v>20.76</c:v>
                </c:pt>
                <c:pt idx="36">
                  <c:v>21.92</c:v>
                </c:pt>
                <c:pt idx="37">
                  <c:v>17.791999999999998</c:v>
                </c:pt>
                <c:pt idx="38">
                  <c:v>18.815999999999999</c:v>
                </c:pt>
                <c:pt idx="39">
                  <c:v>14.591999999999999</c:v>
                </c:pt>
                <c:pt idx="40">
                  <c:v>12.2</c:v>
                </c:pt>
                <c:pt idx="41">
                  <c:v>13.263999999999999</c:v>
                </c:pt>
                <c:pt idx="42">
                  <c:v>4.3840000000000003</c:v>
                </c:pt>
                <c:pt idx="43">
                  <c:v>18.760000000000002</c:v>
                </c:pt>
                <c:pt idx="44">
                  <c:v>42.64</c:v>
                </c:pt>
                <c:pt idx="45">
                  <c:v>29.6</c:v>
                </c:pt>
                <c:pt idx="46">
                  <c:v>25.04</c:v>
                </c:pt>
                <c:pt idx="47">
                  <c:v>24.72</c:v>
                </c:pt>
                <c:pt idx="48">
                  <c:v>25.92</c:v>
                </c:pt>
                <c:pt idx="49">
                  <c:v>37.4</c:v>
                </c:pt>
                <c:pt idx="50">
                  <c:v>0.73599999999999999</c:v>
                </c:pt>
                <c:pt idx="51">
                  <c:v>2.9209999999999998</c:v>
                </c:pt>
                <c:pt idx="52">
                  <c:v>2.0009999999999999</c:v>
                </c:pt>
                <c:pt idx="53">
                  <c:v>1.9549999999999998</c:v>
                </c:pt>
                <c:pt idx="54">
                  <c:v>0.73599999999999999</c:v>
                </c:pt>
                <c:pt idx="55">
                  <c:v>1.012</c:v>
                </c:pt>
                <c:pt idx="56">
                  <c:v>0.80499999999999994</c:v>
                </c:pt>
                <c:pt idx="57">
                  <c:v>0.80499999999999994</c:v>
                </c:pt>
                <c:pt idx="58">
                  <c:v>0.89699999999999991</c:v>
                </c:pt>
                <c:pt idx="59">
                  <c:v>1.472</c:v>
                </c:pt>
                <c:pt idx="60">
                  <c:v>0.253</c:v>
                </c:pt>
                <c:pt idx="61">
                  <c:v>0.11499999999999999</c:v>
                </c:pt>
                <c:pt idx="62">
                  <c:v>2.2309999999999999</c:v>
                </c:pt>
                <c:pt idx="63">
                  <c:v>3.4499999999999997</c:v>
                </c:pt>
                <c:pt idx="64">
                  <c:v>4.3929999999999998</c:v>
                </c:pt>
                <c:pt idx="65">
                  <c:v>2.0699999999999998</c:v>
                </c:pt>
                <c:pt idx="66">
                  <c:v>3.657</c:v>
                </c:pt>
                <c:pt idx="67">
                  <c:v>1.7479999999999998</c:v>
                </c:pt>
                <c:pt idx="68">
                  <c:v>2.0699999999999998</c:v>
                </c:pt>
                <c:pt idx="69">
                  <c:v>2.1619999999999999</c:v>
                </c:pt>
                <c:pt idx="70">
                  <c:v>4.4389999999999992</c:v>
                </c:pt>
                <c:pt idx="71">
                  <c:v>1.518</c:v>
                </c:pt>
                <c:pt idx="72">
                  <c:v>1.38</c:v>
                </c:pt>
                <c:pt idx="73">
                  <c:v>1.2649999999999999</c:v>
                </c:pt>
                <c:pt idx="74">
                  <c:v>2.3919999999999999</c:v>
                </c:pt>
                <c:pt idx="75">
                  <c:v>0.48299999999999993</c:v>
                </c:pt>
                <c:pt idx="76">
                  <c:v>0.36799999999999999</c:v>
                </c:pt>
                <c:pt idx="77">
                  <c:v>0.73599999999999999</c:v>
                </c:pt>
                <c:pt idx="78">
                  <c:v>0.36799999999999999</c:v>
                </c:pt>
                <c:pt idx="79">
                  <c:v>0.32200000000000001</c:v>
                </c:pt>
                <c:pt idx="80">
                  <c:v>0.48299999999999993</c:v>
                </c:pt>
                <c:pt idx="81">
                  <c:v>0.36799999999999999</c:v>
                </c:pt>
                <c:pt idx="82">
                  <c:v>1.7479999999999998</c:v>
                </c:pt>
                <c:pt idx="83">
                  <c:v>2.4379999999999997</c:v>
                </c:pt>
                <c:pt idx="84">
                  <c:v>2.1160000000000001</c:v>
                </c:pt>
                <c:pt idx="85">
                  <c:v>3.7489999999999997</c:v>
                </c:pt>
              </c:numCache>
            </c:numRef>
          </c:val>
        </c:ser>
        <c:ser>
          <c:idx val="15"/>
          <c:order val="15"/>
          <c:tx>
            <c:strRef>
              <c:f>'1505-Rangue'!$P$3</c:f>
              <c:strCache>
                <c:ptCount val="1"/>
                <c:pt idx="0">
                  <c:v>Unidad</c:v>
                </c:pt>
              </c:strCache>
            </c:strRef>
          </c:tx>
          <c:val>
            <c:numRef>
              <c:f>'1505-Rangue'!$P$4:$P$89</c:f>
              <c:numCache>
                <c:formatCode>General</c:formatCode>
                <c:ptCount val="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</c:ser>
        <c:ser>
          <c:idx val="16"/>
          <c:order val="16"/>
          <c:tx>
            <c:strRef>
              <c:f>'1505-Rangue'!$Q$3</c:f>
              <c:strCache>
                <c:ptCount val="1"/>
                <c:pt idx="0">
                  <c:v>Cauce Principal</c:v>
                </c:pt>
              </c:strCache>
            </c:strRef>
          </c:tx>
          <c:val>
            <c:numRef>
              <c:f>'1505-Rangue'!$Q$4:$Q$89</c:f>
              <c:numCache>
                <c:formatCode>General</c:formatCode>
                <c:ptCount val="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</c:ser>
        <c:ser>
          <c:idx val="17"/>
          <c:order val="17"/>
          <c:tx>
            <c:strRef>
              <c:f>'1505-Rangue'!$R$3</c:f>
              <c:strCache>
                <c:ptCount val="1"/>
                <c:pt idx="0">
                  <c:v>Cauce Derivado</c:v>
                </c:pt>
              </c:strCache>
            </c:strRef>
          </c:tx>
          <c:val>
            <c:numRef>
              <c:f>'1505-Rangue'!$R$4:$R$89</c:f>
              <c:numCache>
                <c:formatCode>General</c:formatCode>
                <c:ptCount val="86"/>
              </c:numCache>
            </c:numRef>
          </c:val>
        </c:ser>
        <c:ser>
          <c:idx val="18"/>
          <c:order val="18"/>
          <c:tx>
            <c:strRef>
              <c:f>'1505-Rangue'!$S$3</c:f>
              <c:strCache>
                <c:ptCount val="1"/>
                <c:pt idx="0">
                  <c:v>Fuente Hidrica</c:v>
                </c:pt>
              </c:strCache>
            </c:strRef>
          </c:tx>
          <c:val>
            <c:numRef>
              <c:f>'1505-Rangue'!$S$4:$S$89</c:f>
              <c:numCache>
                <c:formatCode>General</c:formatCode>
                <c:ptCount val="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</c:ser>
        <c:ser>
          <c:idx val="19"/>
          <c:order val="19"/>
          <c:tx>
            <c:strRef>
              <c:f>'1505-Rangue'!$T$3</c:f>
              <c:strCache>
                <c:ptCount val="1"/>
                <c:pt idx="0">
                  <c:v>Sección</c:v>
                </c:pt>
              </c:strCache>
            </c:strRef>
          </c:tx>
          <c:val>
            <c:numRef>
              <c:f>'1505-Rangue'!$T$4:$T$89</c:f>
              <c:numCache>
                <c:formatCode>General</c:formatCode>
                <c:ptCount val="86"/>
              </c:numCache>
            </c:numRef>
          </c:val>
        </c:ser>
        <c:ser>
          <c:idx val="20"/>
          <c:order val="20"/>
          <c:tx>
            <c:strRef>
              <c:f>'1505-Rangue'!$U$3</c:f>
              <c:strCache>
                <c:ptCount val="1"/>
                <c:pt idx="0">
                  <c:v>Naturaleza del agua</c:v>
                </c:pt>
              </c:strCache>
            </c:strRef>
          </c:tx>
          <c:val>
            <c:numRef>
              <c:f>'1505-Rangue'!$U$4:$U$89</c:f>
              <c:numCache>
                <c:formatCode>General</c:formatCode>
                <c:ptCount val="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</c:ser>
        <c:ser>
          <c:idx val="21"/>
          <c:order val="21"/>
          <c:tx>
            <c:strRef>
              <c:f>'1505-Rangue'!$V$3</c:f>
              <c:strCache>
                <c:ptCount val="1"/>
                <c:pt idx="0">
                  <c:v>Tipo de derecho</c:v>
                </c:pt>
              </c:strCache>
            </c:strRef>
          </c:tx>
          <c:val>
            <c:numRef>
              <c:f>'1505-Rangue'!$V$4:$V$89</c:f>
              <c:numCache>
                <c:formatCode>General</c:formatCode>
                <c:ptCount val="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</c:ser>
        <c:ser>
          <c:idx val="22"/>
          <c:order val="22"/>
          <c:tx>
            <c:strRef>
              <c:f>'1505-Rangue'!$W$3</c:f>
              <c:strCache>
                <c:ptCount val="1"/>
                <c:pt idx="0">
                  <c:v>Ejercicio del derecho</c:v>
                </c:pt>
              </c:strCache>
            </c:strRef>
          </c:tx>
          <c:val>
            <c:numRef>
              <c:f>'1505-Rangue'!$W$4:$W$89</c:f>
              <c:numCache>
                <c:formatCode>General</c:formatCode>
                <c:ptCount val="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</c:ser>
        <c:ser>
          <c:idx val="23"/>
          <c:order val="23"/>
          <c:tx>
            <c:strRef>
              <c:f>'1505-Rangue'!$X$3</c:f>
              <c:strCache>
                <c:ptCount val="1"/>
                <c:pt idx="0">
                  <c:v>Fuente de Informacion</c:v>
                </c:pt>
              </c:strCache>
            </c:strRef>
          </c:tx>
          <c:val>
            <c:numRef>
              <c:f>'1505-Rangue'!$X$4:$X$89</c:f>
              <c:numCache>
                <c:formatCode>General</c:formatCode>
                <c:ptCount val="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</c:ser>
        <c:ser>
          <c:idx val="24"/>
          <c:order val="24"/>
          <c:tx>
            <c:strRef>
              <c:f>'1505-Rangue'!$Y$3</c:f>
              <c:strCache>
                <c:ptCount val="1"/>
                <c:pt idx="0">
                  <c:v>Observacion</c:v>
                </c:pt>
              </c:strCache>
            </c:strRef>
          </c:tx>
          <c:val>
            <c:numRef>
              <c:f>'1505-Rangue'!$Y$4:$Y$89</c:f>
              <c:numCache>
                <c:formatCode>General</c:formatCode>
                <c:ptCount val="86"/>
              </c:numCache>
            </c:numRef>
          </c:val>
        </c:ser>
        <c:axId val="93589888"/>
        <c:axId val="93591424"/>
      </c:barChart>
      <c:catAx>
        <c:axId val="93589888"/>
        <c:scaling>
          <c:orientation val="minMax"/>
        </c:scaling>
        <c:axPos val="b"/>
        <c:tickLblPos val="nextTo"/>
        <c:crossAx val="93591424"/>
        <c:crosses val="autoZero"/>
        <c:auto val="1"/>
        <c:lblAlgn val="ctr"/>
        <c:lblOffset val="100"/>
      </c:catAx>
      <c:valAx>
        <c:axId val="93591424"/>
        <c:scaling>
          <c:orientation val="minMax"/>
        </c:scaling>
        <c:axPos val="l"/>
        <c:majorGridlines/>
        <c:numFmt formatCode="General" sourceLinked="1"/>
        <c:tickLblPos val="nextTo"/>
        <c:crossAx val="93589888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6033" cy="6315489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505-%20Rangue.pdf" TargetMode="External"/><Relationship Id="rId1" Type="http://schemas.openxmlformats.org/officeDocument/2006/relationships/hyperlink" Target="..\Documentos%20Escaneados%20SAG\1505-%20Rangu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25"/>
  <sheetViews>
    <sheetView tabSelected="1" topLeftCell="L1" workbookViewId="0">
      <selection activeCell="AG23" sqref="AG23"/>
    </sheetView>
  </sheetViews>
  <sheetFormatPr baseColWidth="10" defaultRowHeight="15"/>
  <cols>
    <col min="4" max="4" width="11.42578125" style="2"/>
  </cols>
  <sheetData>
    <row r="3" spans="1:26" s="7" customFormat="1">
      <c r="A3" s="7" t="s">
        <v>0</v>
      </c>
      <c r="B3" s="7" t="s">
        <v>1</v>
      </c>
      <c r="C3" s="8" t="s">
        <v>2</v>
      </c>
      <c r="D3" s="8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9" t="s">
        <v>8</v>
      </c>
      <c r="J3" s="7" t="s">
        <v>7</v>
      </c>
      <c r="K3" s="9" t="s">
        <v>9</v>
      </c>
      <c r="L3" s="7" t="s">
        <v>7</v>
      </c>
      <c r="M3" s="7" t="s">
        <v>10</v>
      </c>
      <c r="N3" s="7" t="s">
        <v>7</v>
      </c>
      <c r="O3" s="7" t="s">
        <v>11</v>
      </c>
      <c r="P3" s="7" t="s">
        <v>7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62</v>
      </c>
    </row>
    <row r="4" spans="1:26">
      <c r="A4">
        <v>13</v>
      </c>
      <c r="B4">
        <v>1505</v>
      </c>
      <c r="C4">
        <v>1</v>
      </c>
      <c r="G4" s="1" t="s">
        <v>53</v>
      </c>
      <c r="H4" s="1" t="s">
        <v>53</v>
      </c>
      <c r="I4">
        <v>3.15</v>
      </c>
      <c r="J4" s="1" t="s">
        <v>51</v>
      </c>
      <c r="K4">
        <v>7.24</v>
      </c>
      <c r="L4" s="1" t="s">
        <v>21</v>
      </c>
      <c r="M4" s="3">
        <v>2.2999999999999998</v>
      </c>
      <c r="N4" s="1" t="s">
        <v>21</v>
      </c>
      <c r="O4">
        <f>M4*K4</f>
        <v>16.651999999999997</v>
      </c>
      <c r="P4" s="1" t="s">
        <v>21</v>
      </c>
      <c r="Q4" s="1" t="s">
        <v>22</v>
      </c>
      <c r="S4" s="1" t="s">
        <v>52</v>
      </c>
      <c r="T4" s="1"/>
      <c r="U4" s="6" t="s">
        <v>58</v>
      </c>
      <c r="V4" s="6" t="s">
        <v>59</v>
      </c>
      <c r="W4" s="6" t="s">
        <v>60</v>
      </c>
      <c r="X4" s="5" t="s">
        <v>57</v>
      </c>
      <c r="Z4" s="10" t="s">
        <v>63</v>
      </c>
    </row>
    <row r="5" spans="1:26">
      <c r="A5" s="1">
        <v>13</v>
      </c>
      <c r="B5" s="1">
        <v>1505</v>
      </c>
      <c r="C5">
        <v>2</v>
      </c>
      <c r="G5" s="1" t="s">
        <v>53</v>
      </c>
      <c r="H5" s="1" t="s">
        <v>53</v>
      </c>
      <c r="I5">
        <v>3.75</v>
      </c>
      <c r="J5" s="1" t="s">
        <v>51</v>
      </c>
      <c r="K5">
        <v>8.6199999999999992</v>
      </c>
      <c r="L5" s="1" t="s">
        <v>21</v>
      </c>
      <c r="M5" s="3">
        <v>2.2999999999999998</v>
      </c>
      <c r="N5" s="1" t="s">
        <v>21</v>
      </c>
      <c r="O5" s="1">
        <f t="shared" ref="O5:O68" si="0">M5*K5</f>
        <v>19.825999999999997</v>
      </c>
      <c r="P5" s="1" t="s">
        <v>21</v>
      </c>
      <c r="Q5" s="1" t="s">
        <v>22</v>
      </c>
      <c r="S5" s="1" t="s">
        <v>52</v>
      </c>
      <c r="T5" s="1"/>
      <c r="U5" s="6" t="s">
        <v>58</v>
      </c>
      <c r="V5" s="6" t="s">
        <v>59</v>
      </c>
      <c r="W5" s="6" t="s">
        <v>60</v>
      </c>
      <c r="X5" s="5" t="s">
        <v>57</v>
      </c>
      <c r="Z5" s="10" t="s">
        <v>63</v>
      </c>
    </row>
    <row r="6" spans="1:26">
      <c r="A6" s="1">
        <v>13</v>
      </c>
      <c r="B6" s="1">
        <v>1505</v>
      </c>
      <c r="C6">
        <v>3</v>
      </c>
      <c r="G6" s="1" t="s">
        <v>53</v>
      </c>
      <c r="H6" s="1" t="s">
        <v>53</v>
      </c>
      <c r="I6">
        <v>3.37</v>
      </c>
      <c r="J6" s="1" t="s">
        <v>51</v>
      </c>
      <c r="K6">
        <v>7.75</v>
      </c>
      <c r="L6" s="1" t="s">
        <v>21</v>
      </c>
      <c r="M6" s="3">
        <v>2.2999999999999998</v>
      </c>
      <c r="N6" s="1" t="s">
        <v>21</v>
      </c>
      <c r="O6" s="1">
        <f t="shared" si="0"/>
        <v>17.824999999999999</v>
      </c>
      <c r="P6" s="1" t="s">
        <v>21</v>
      </c>
      <c r="Q6" s="1" t="s">
        <v>22</v>
      </c>
      <c r="S6" s="1" t="s">
        <v>52</v>
      </c>
      <c r="T6" s="1"/>
      <c r="U6" s="6" t="s">
        <v>58</v>
      </c>
      <c r="V6" s="6" t="s">
        <v>59</v>
      </c>
      <c r="W6" s="6" t="s">
        <v>60</v>
      </c>
      <c r="X6" s="5" t="s">
        <v>57</v>
      </c>
      <c r="Z6" s="10" t="s">
        <v>63</v>
      </c>
    </row>
    <row r="7" spans="1:26">
      <c r="A7" s="1">
        <v>13</v>
      </c>
      <c r="B7" s="1">
        <v>1505</v>
      </c>
      <c r="C7" s="1">
        <v>4</v>
      </c>
      <c r="G7" s="1" t="s">
        <v>53</v>
      </c>
      <c r="H7" s="1" t="s">
        <v>53</v>
      </c>
      <c r="I7">
        <v>3.84</v>
      </c>
      <c r="J7" s="1" t="s">
        <v>51</v>
      </c>
      <c r="K7">
        <v>8.83</v>
      </c>
      <c r="L7" s="1" t="s">
        <v>21</v>
      </c>
      <c r="M7" s="3">
        <v>2.2999999999999998</v>
      </c>
      <c r="N7" s="1" t="s">
        <v>21</v>
      </c>
      <c r="O7" s="1">
        <f t="shared" si="0"/>
        <v>20.308999999999997</v>
      </c>
      <c r="P7" s="1" t="s">
        <v>21</v>
      </c>
      <c r="Q7" s="1" t="s">
        <v>22</v>
      </c>
      <c r="S7" s="1" t="s">
        <v>52</v>
      </c>
      <c r="T7" s="1"/>
      <c r="U7" s="6" t="s">
        <v>58</v>
      </c>
      <c r="V7" s="6" t="s">
        <v>59</v>
      </c>
      <c r="W7" s="6" t="s">
        <v>60</v>
      </c>
      <c r="X7" s="5" t="s">
        <v>57</v>
      </c>
      <c r="Z7" s="10" t="s">
        <v>63</v>
      </c>
    </row>
    <row r="8" spans="1:26">
      <c r="A8" s="1">
        <v>13</v>
      </c>
      <c r="B8" s="1">
        <v>1505</v>
      </c>
      <c r="C8" s="1">
        <v>5</v>
      </c>
      <c r="G8" s="1" t="s">
        <v>53</v>
      </c>
      <c r="H8" s="1" t="s">
        <v>53</v>
      </c>
      <c r="I8">
        <v>3.5</v>
      </c>
      <c r="J8" s="1" t="s">
        <v>51</v>
      </c>
      <c r="K8">
        <v>8.0500000000000007</v>
      </c>
      <c r="L8" s="1" t="s">
        <v>21</v>
      </c>
      <c r="M8" s="3">
        <v>2.2999999999999998</v>
      </c>
      <c r="N8" s="1" t="s">
        <v>21</v>
      </c>
      <c r="O8" s="1">
        <f t="shared" si="0"/>
        <v>18.515000000000001</v>
      </c>
      <c r="P8" s="1" t="s">
        <v>21</v>
      </c>
      <c r="Q8" s="1" t="s">
        <v>22</v>
      </c>
      <c r="S8" s="1" t="s">
        <v>52</v>
      </c>
      <c r="T8" s="1"/>
      <c r="U8" s="6" t="s">
        <v>58</v>
      </c>
      <c r="V8" s="6" t="s">
        <v>59</v>
      </c>
      <c r="W8" s="6" t="s">
        <v>60</v>
      </c>
      <c r="X8" s="5" t="s">
        <v>57</v>
      </c>
      <c r="Z8" s="10" t="s">
        <v>63</v>
      </c>
    </row>
    <row r="9" spans="1:26">
      <c r="A9" s="1">
        <v>13</v>
      </c>
      <c r="B9" s="1">
        <v>1505</v>
      </c>
      <c r="C9" s="1">
        <v>6</v>
      </c>
      <c r="G9" s="1" t="s">
        <v>53</v>
      </c>
      <c r="H9" s="1" t="s">
        <v>53</v>
      </c>
      <c r="I9">
        <v>2.21</v>
      </c>
      <c r="J9" s="1" t="s">
        <v>51</v>
      </c>
      <c r="K9">
        <v>5.08</v>
      </c>
      <c r="L9" s="1" t="s">
        <v>21</v>
      </c>
      <c r="M9" s="3">
        <v>2.2999999999999998</v>
      </c>
      <c r="N9" s="1" t="s">
        <v>21</v>
      </c>
      <c r="O9" s="1">
        <f t="shared" si="0"/>
        <v>11.683999999999999</v>
      </c>
      <c r="P9" s="1" t="s">
        <v>21</v>
      </c>
      <c r="Q9" s="1" t="s">
        <v>22</v>
      </c>
      <c r="S9" s="1" t="s">
        <v>52</v>
      </c>
      <c r="T9" s="1"/>
      <c r="U9" s="6" t="s">
        <v>58</v>
      </c>
      <c r="V9" s="6" t="s">
        <v>59</v>
      </c>
      <c r="W9" s="6" t="s">
        <v>60</v>
      </c>
      <c r="X9" s="5" t="s">
        <v>57</v>
      </c>
      <c r="Z9" s="10" t="s">
        <v>63</v>
      </c>
    </row>
    <row r="10" spans="1:26" s="1" customFormat="1">
      <c r="A10" s="1">
        <v>13</v>
      </c>
      <c r="B10" s="1">
        <v>1505</v>
      </c>
      <c r="C10" s="1">
        <v>6</v>
      </c>
      <c r="D10" s="2"/>
      <c r="G10" s="1" t="s">
        <v>53</v>
      </c>
      <c r="H10" s="1" t="s">
        <v>53</v>
      </c>
      <c r="I10" s="1">
        <v>3.98</v>
      </c>
      <c r="J10" s="1" t="s">
        <v>51</v>
      </c>
      <c r="K10" s="1">
        <v>9.15</v>
      </c>
      <c r="L10" s="1" t="s">
        <v>21</v>
      </c>
      <c r="M10" s="3">
        <v>2.2999999999999998</v>
      </c>
      <c r="N10" s="1" t="s">
        <v>21</v>
      </c>
      <c r="O10" s="1">
        <f t="shared" si="0"/>
        <v>21.044999999999998</v>
      </c>
      <c r="P10" s="1" t="s">
        <v>21</v>
      </c>
      <c r="Q10" s="1" t="s">
        <v>24</v>
      </c>
      <c r="S10" s="1" t="s">
        <v>52</v>
      </c>
      <c r="U10" s="6" t="s">
        <v>58</v>
      </c>
      <c r="V10" s="6" t="s">
        <v>59</v>
      </c>
      <c r="W10" s="6" t="s">
        <v>60</v>
      </c>
      <c r="X10" s="5" t="s">
        <v>57</v>
      </c>
      <c r="Z10" s="10" t="s">
        <v>63</v>
      </c>
    </row>
    <row r="11" spans="1:26" s="1" customFormat="1">
      <c r="A11" s="1">
        <v>13</v>
      </c>
      <c r="B11" s="1">
        <v>1505</v>
      </c>
      <c r="C11" s="1">
        <v>7</v>
      </c>
      <c r="D11" s="2"/>
      <c r="G11" s="1" t="s">
        <v>53</v>
      </c>
      <c r="H11" s="1" t="s">
        <v>53</v>
      </c>
      <c r="I11" s="1">
        <v>7.29</v>
      </c>
      <c r="J11" s="1" t="s">
        <v>51</v>
      </c>
      <c r="K11" s="1">
        <v>16.77</v>
      </c>
      <c r="L11" s="1" t="s">
        <v>21</v>
      </c>
      <c r="M11" s="3">
        <v>2.2999999999999998</v>
      </c>
      <c r="N11" s="1" t="s">
        <v>21</v>
      </c>
      <c r="O11" s="1">
        <f t="shared" si="0"/>
        <v>38.570999999999998</v>
      </c>
      <c r="P11" s="1" t="s">
        <v>21</v>
      </c>
      <c r="Q11" s="1" t="s">
        <v>24</v>
      </c>
      <c r="S11" s="1" t="s">
        <v>52</v>
      </c>
      <c r="U11" s="6" t="s">
        <v>58</v>
      </c>
      <c r="V11" s="6" t="s">
        <v>59</v>
      </c>
      <c r="W11" s="6" t="s">
        <v>60</v>
      </c>
      <c r="X11" s="5" t="s">
        <v>57</v>
      </c>
      <c r="Z11" s="10" t="s">
        <v>63</v>
      </c>
    </row>
    <row r="12" spans="1:26" s="1" customFormat="1">
      <c r="A12" s="1">
        <v>13</v>
      </c>
      <c r="B12" s="1">
        <v>1505</v>
      </c>
      <c r="C12" s="1">
        <v>8</v>
      </c>
      <c r="D12" s="2"/>
      <c r="G12" s="1" t="s">
        <v>53</v>
      </c>
      <c r="H12" s="1" t="s">
        <v>53</v>
      </c>
      <c r="I12" s="1">
        <v>4.5599999999999996</v>
      </c>
      <c r="J12" s="1" t="s">
        <v>51</v>
      </c>
      <c r="K12" s="1">
        <v>10.49</v>
      </c>
      <c r="L12" s="1" t="s">
        <v>21</v>
      </c>
      <c r="M12" s="3">
        <v>2.2999999999999998</v>
      </c>
      <c r="N12" s="1" t="s">
        <v>21</v>
      </c>
      <c r="O12" s="1">
        <f t="shared" si="0"/>
        <v>24.126999999999999</v>
      </c>
      <c r="P12" s="1" t="s">
        <v>21</v>
      </c>
      <c r="Q12" s="1" t="s">
        <v>24</v>
      </c>
      <c r="S12" s="1" t="s">
        <v>52</v>
      </c>
      <c r="U12" s="6" t="s">
        <v>58</v>
      </c>
      <c r="V12" s="6" t="s">
        <v>59</v>
      </c>
      <c r="W12" s="6" t="s">
        <v>60</v>
      </c>
      <c r="X12" s="5" t="s">
        <v>57</v>
      </c>
      <c r="Z12" s="10" t="s">
        <v>63</v>
      </c>
    </row>
    <row r="13" spans="1:26" s="1" customFormat="1">
      <c r="A13" s="1">
        <v>13</v>
      </c>
      <c r="B13" s="1">
        <v>1505</v>
      </c>
      <c r="C13" s="1">
        <v>9</v>
      </c>
      <c r="D13" s="2"/>
      <c r="G13" s="1" t="s">
        <v>53</v>
      </c>
      <c r="H13" s="1" t="s">
        <v>53</v>
      </c>
      <c r="I13" s="1">
        <v>9.7100000000000009</v>
      </c>
      <c r="J13" s="1" t="s">
        <v>51</v>
      </c>
      <c r="K13" s="1">
        <v>22.33</v>
      </c>
      <c r="L13" s="1" t="s">
        <v>21</v>
      </c>
      <c r="M13" s="3">
        <v>2.2999999999999998</v>
      </c>
      <c r="N13" s="1" t="s">
        <v>21</v>
      </c>
      <c r="O13" s="1">
        <f t="shared" si="0"/>
        <v>51.358999999999995</v>
      </c>
      <c r="P13" s="1" t="s">
        <v>21</v>
      </c>
      <c r="Q13" s="1" t="s">
        <v>24</v>
      </c>
      <c r="S13" s="1" t="s">
        <v>52</v>
      </c>
      <c r="U13" s="6" t="s">
        <v>58</v>
      </c>
      <c r="V13" s="6" t="s">
        <v>59</v>
      </c>
      <c r="W13" s="6" t="s">
        <v>60</v>
      </c>
      <c r="X13" s="5" t="s">
        <v>57</v>
      </c>
      <c r="Z13" s="10" t="s">
        <v>63</v>
      </c>
    </row>
    <row r="14" spans="1:26">
      <c r="A14" s="1">
        <v>13</v>
      </c>
      <c r="B14" s="1">
        <v>1505</v>
      </c>
      <c r="C14">
        <v>10</v>
      </c>
      <c r="G14" s="1" t="s">
        <v>53</v>
      </c>
      <c r="H14" s="1" t="s">
        <v>53</v>
      </c>
      <c r="I14">
        <v>0.18</v>
      </c>
      <c r="J14" s="1" t="s">
        <v>51</v>
      </c>
      <c r="K14">
        <v>0.41</v>
      </c>
      <c r="L14" s="1" t="s">
        <v>21</v>
      </c>
      <c r="M14" s="3">
        <v>2.2999999999999998</v>
      </c>
      <c r="N14" s="1" t="s">
        <v>21</v>
      </c>
      <c r="O14" s="1">
        <f t="shared" si="0"/>
        <v>0.94299999999999984</v>
      </c>
      <c r="P14" s="1" t="s">
        <v>21</v>
      </c>
      <c r="Q14" s="1" t="s">
        <v>22</v>
      </c>
      <c r="S14" s="1" t="s">
        <v>52</v>
      </c>
      <c r="T14" s="1"/>
      <c r="U14" s="6" t="s">
        <v>58</v>
      </c>
      <c r="V14" s="6" t="s">
        <v>59</v>
      </c>
      <c r="W14" s="6" t="s">
        <v>60</v>
      </c>
      <c r="X14" s="5" t="s">
        <v>57</v>
      </c>
      <c r="Z14" s="10" t="s">
        <v>63</v>
      </c>
    </row>
    <row r="15" spans="1:26" s="1" customFormat="1">
      <c r="A15" s="1">
        <v>13</v>
      </c>
      <c r="B15" s="1">
        <v>1505</v>
      </c>
      <c r="C15" s="1">
        <v>10</v>
      </c>
      <c r="D15" s="2"/>
      <c r="G15" s="1" t="s">
        <v>53</v>
      </c>
      <c r="H15" s="1" t="s">
        <v>53</v>
      </c>
      <c r="I15" s="1">
        <v>7.25</v>
      </c>
      <c r="J15" s="1" t="s">
        <v>51</v>
      </c>
      <c r="K15" s="1">
        <v>16.68</v>
      </c>
      <c r="L15" s="1" t="s">
        <v>21</v>
      </c>
      <c r="M15" s="3">
        <v>2.2999999999999998</v>
      </c>
      <c r="N15" s="1" t="s">
        <v>21</v>
      </c>
      <c r="O15" s="1">
        <f t="shared" si="0"/>
        <v>38.363999999999997</v>
      </c>
      <c r="P15" s="1" t="s">
        <v>21</v>
      </c>
      <c r="Q15" s="1" t="s">
        <v>24</v>
      </c>
      <c r="S15" s="1" t="s">
        <v>52</v>
      </c>
      <c r="U15" s="6" t="s">
        <v>58</v>
      </c>
      <c r="V15" s="6" t="s">
        <v>59</v>
      </c>
      <c r="W15" s="6" t="s">
        <v>60</v>
      </c>
      <c r="X15" s="5" t="s">
        <v>57</v>
      </c>
      <c r="Z15" s="10" t="s">
        <v>63</v>
      </c>
    </row>
    <row r="16" spans="1:26">
      <c r="A16" s="1">
        <v>13</v>
      </c>
      <c r="B16" s="1">
        <v>1505</v>
      </c>
      <c r="C16">
        <v>11</v>
      </c>
      <c r="G16" s="1" t="s">
        <v>53</v>
      </c>
      <c r="H16" s="1" t="s">
        <v>53</v>
      </c>
      <c r="I16">
        <v>0.55000000000000004</v>
      </c>
      <c r="J16" s="1" t="s">
        <v>51</v>
      </c>
      <c r="K16">
        <v>1.26</v>
      </c>
      <c r="L16" s="1" t="s">
        <v>21</v>
      </c>
      <c r="M16" s="3">
        <v>2.2999999999999998</v>
      </c>
      <c r="N16" s="1" t="s">
        <v>21</v>
      </c>
      <c r="O16" s="1">
        <f t="shared" si="0"/>
        <v>2.8979999999999997</v>
      </c>
      <c r="P16" s="1" t="s">
        <v>21</v>
      </c>
      <c r="Q16" s="1" t="s">
        <v>22</v>
      </c>
      <c r="S16" s="1" t="s">
        <v>52</v>
      </c>
      <c r="T16" s="1"/>
      <c r="U16" s="6" t="s">
        <v>58</v>
      </c>
      <c r="V16" s="6" t="s">
        <v>59</v>
      </c>
      <c r="W16" s="6" t="s">
        <v>60</v>
      </c>
      <c r="X16" s="5" t="s">
        <v>57</v>
      </c>
      <c r="Z16" s="10" t="s">
        <v>63</v>
      </c>
    </row>
    <row r="17" spans="1:26" s="1" customFormat="1">
      <c r="A17" s="1">
        <v>13</v>
      </c>
      <c r="B17" s="1">
        <v>1505</v>
      </c>
      <c r="C17" s="1">
        <v>11</v>
      </c>
      <c r="D17" s="2"/>
      <c r="G17" s="1" t="s">
        <v>53</v>
      </c>
      <c r="H17" s="1" t="s">
        <v>53</v>
      </c>
      <c r="I17" s="1">
        <v>8.06</v>
      </c>
      <c r="J17" s="1" t="s">
        <v>51</v>
      </c>
      <c r="K17" s="1">
        <v>18.52</v>
      </c>
      <c r="L17" s="1" t="s">
        <v>21</v>
      </c>
      <c r="M17" s="3">
        <v>2.2999999999999998</v>
      </c>
      <c r="N17" s="1" t="s">
        <v>21</v>
      </c>
      <c r="O17" s="1">
        <f t="shared" si="0"/>
        <v>42.595999999999997</v>
      </c>
      <c r="P17" s="1" t="s">
        <v>21</v>
      </c>
      <c r="Q17" s="1" t="s">
        <v>24</v>
      </c>
      <c r="S17" s="1" t="s">
        <v>52</v>
      </c>
      <c r="U17" s="6" t="s">
        <v>58</v>
      </c>
      <c r="V17" s="6" t="s">
        <v>59</v>
      </c>
      <c r="W17" s="6" t="s">
        <v>60</v>
      </c>
      <c r="X17" s="5" t="s">
        <v>57</v>
      </c>
      <c r="Z17" s="10" t="s">
        <v>63</v>
      </c>
    </row>
    <row r="18" spans="1:26" s="1" customFormat="1">
      <c r="A18" s="1">
        <v>13</v>
      </c>
      <c r="B18" s="1">
        <v>1505</v>
      </c>
      <c r="C18" s="1">
        <v>12</v>
      </c>
      <c r="D18" s="2"/>
      <c r="G18" s="1" t="s">
        <v>53</v>
      </c>
      <c r="H18" s="1" t="s">
        <v>53</v>
      </c>
      <c r="I18" s="1">
        <v>7.78</v>
      </c>
      <c r="J18" s="1" t="s">
        <v>51</v>
      </c>
      <c r="K18" s="1">
        <v>17.89</v>
      </c>
      <c r="L18" s="1" t="s">
        <v>21</v>
      </c>
      <c r="M18" s="3">
        <v>2.2999999999999998</v>
      </c>
      <c r="N18" s="1" t="s">
        <v>21</v>
      </c>
      <c r="O18" s="1">
        <f t="shared" si="0"/>
        <v>41.146999999999998</v>
      </c>
      <c r="P18" s="1" t="s">
        <v>21</v>
      </c>
      <c r="Q18" s="1" t="s">
        <v>24</v>
      </c>
      <c r="S18" s="1" t="s">
        <v>52</v>
      </c>
      <c r="U18" s="6" t="s">
        <v>58</v>
      </c>
      <c r="V18" s="6" t="s">
        <v>59</v>
      </c>
      <c r="W18" s="6" t="s">
        <v>60</v>
      </c>
      <c r="X18" s="5" t="s">
        <v>57</v>
      </c>
      <c r="Z18" s="10" t="s">
        <v>63</v>
      </c>
    </row>
    <row r="19" spans="1:26" s="1" customFormat="1">
      <c r="A19" s="1">
        <v>13</v>
      </c>
      <c r="B19" s="1">
        <v>1505</v>
      </c>
      <c r="C19" s="1">
        <v>13</v>
      </c>
      <c r="D19" s="2"/>
      <c r="G19" s="1" t="s">
        <v>53</v>
      </c>
      <c r="H19" s="1" t="s">
        <v>53</v>
      </c>
      <c r="I19" s="1">
        <v>8.41</v>
      </c>
      <c r="J19" s="1" t="s">
        <v>51</v>
      </c>
      <c r="K19" s="1">
        <v>19.34</v>
      </c>
      <c r="L19" s="1" t="s">
        <v>21</v>
      </c>
      <c r="M19" s="3">
        <v>2.2999999999999998</v>
      </c>
      <c r="N19" s="1" t="s">
        <v>21</v>
      </c>
      <c r="O19" s="1">
        <f t="shared" si="0"/>
        <v>44.481999999999999</v>
      </c>
      <c r="P19" s="1" t="s">
        <v>21</v>
      </c>
      <c r="Q19" s="1" t="s">
        <v>24</v>
      </c>
      <c r="S19" s="1" t="s">
        <v>52</v>
      </c>
      <c r="U19" s="6" t="s">
        <v>58</v>
      </c>
      <c r="V19" s="6" t="s">
        <v>59</v>
      </c>
      <c r="W19" s="6" t="s">
        <v>60</v>
      </c>
      <c r="X19" s="5" t="s">
        <v>57</v>
      </c>
      <c r="Z19" s="10" t="s">
        <v>63</v>
      </c>
    </row>
    <row r="20" spans="1:26" s="1" customFormat="1">
      <c r="A20" s="1">
        <v>13</v>
      </c>
      <c r="B20" s="1">
        <v>1505</v>
      </c>
      <c r="C20" s="1">
        <v>14</v>
      </c>
      <c r="D20" s="2"/>
      <c r="G20" s="1" t="s">
        <v>53</v>
      </c>
      <c r="H20" s="1" t="s">
        <v>53</v>
      </c>
      <c r="I20" s="1">
        <v>8.14</v>
      </c>
      <c r="J20" s="1" t="s">
        <v>51</v>
      </c>
      <c r="K20" s="1">
        <v>18.72</v>
      </c>
      <c r="L20" s="1" t="s">
        <v>21</v>
      </c>
      <c r="M20" s="3">
        <v>2.2999999999999998</v>
      </c>
      <c r="N20" s="1" t="s">
        <v>21</v>
      </c>
      <c r="O20" s="1">
        <f t="shared" si="0"/>
        <v>43.055999999999997</v>
      </c>
      <c r="P20" s="1" t="s">
        <v>21</v>
      </c>
      <c r="Q20" s="1" t="s">
        <v>24</v>
      </c>
      <c r="S20" s="1" t="s">
        <v>52</v>
      </c>
      <c r="U20" s="6" t="s">
        <v>58</v>
      </c>
      <c r="V20" s="6" t="s">
        <v>59</v>
      </c>
      <c r="W20" s="6" t="s">
        <v>60</v>
      </c>
      <c r="X20" s="5" t="s">
        <v>57</v>
      </c>
      <c r="Z20" s="10" t="s">
        <v>63</v>
      </c>
    </row>
    <row r="21" spans="1:26" s="1" customFormat="1">
      <c r="A21" s="1">
        <v>13</v>
      </c>
      <c r="B21" s="1">
        <v>1505</v>
      </c>
      <c r="C21" s="1">
        <v>15</v>
      </c>
      <c r="D21" s="2"/>
      <c r="G21" s="1" t="s">
        <v>53</v>
      </c>
      <c r="H21" s="1" t="s">
        <v>53</v>
      </c>
      <c r="I21" s="1">
        <v>9.44</v>
      </c>
      <c r="J21" s="1" t="s">
        <v>51</v>
      </c>
      <c r="K21" s="1">
        <v>21.71</v>
      </c>
      <c r="L21" s="1" t="s">
        <v>21</v>
      </c>
      <c r="M21" s="3">
        <v>2.2999999999999998</v>
      </c>
      <c r="N21" s="1" t="s">
        <v>21</v>
      </c>
      <c r="O21" s="1">
        <f t="shared" si="0"/>
        <v>49.933</v>
      </c>
      <c r="P21" s="1" t="s">
        <v>21</v>
      </c>
      <c r="Q21" s="1" t="s">
        <v>24</v>
      </c>
      <c r="S21" s="1" t="s">
        <v>52</v>
      </c>
      <c r="U21" s="6" t="s">
        <v>58</v>
      </c>
      <c r="V21" s="6" t="s">
        <v>59</v>
      </c>
      <c r="W21" s="6" t="s">
        <v>60</v>
      </c>
      <c r="X21" s="5" t="s">
        <v>57</v>
      </c>
      <c r="Z21" s="10" t="s">
        <v>63</v>
      </c>
    </row>
    <row r="22" spans="1:26" s="1" customFormat="1">
      <c r="A22" s="1">
        <v>13</v>
      </c>
      <c r="B22" s="1">
        <v>1505</v>
      </c>
      <c r="C22" s="1">
        <v>16</v>
      </c>
      <c r="D22" s="2"/>
      <c r="G22" s="1" t="s">
        <v>53</v>
      </c>
      <c r="H22" s="1" t="s">
        <v>53</v>
      </c>
      <c r="I22" s="1">
        <v>8.19</v>
      </c>
      <c r="J22" s="1" t="s">
        <v>51</v>
      </c>
      <c r="K22" s="1">
        <v>18.84</v>
      </c>
      <c r="L22" s="1" t="s">
        <v>21</v>
      </c>
      <c r="M22" s="3">
        <v>2.2999999999999998</v>
      </c>
      <c r="N22" s="1" t="s">
        <v>21</v>
      </c>
      <c r="O22" s="1">
        <f t="shared" si="0"/>
        <v>43.331999999999994</v>
      </c>
      <c r="P22" s="1" t="s">
        <v>21</v>
      </c>
      <c r="Q22" s="1" t="s">
        <v>24</v>
      </c>
      <c r="S22" s="1" t="s">
        <v>52</v>
      </c>
      <c r="U22" s="6" t="s">
        <v>58</v>
      </c>
      <c r="V22" s="6" t="s">
        <v>59</v>
      </c>
      <c r="W22" s="6" t="s">
        <v>60</v>
      </c>
      <c r="X22" s="5" t="s">
        <v>57</v>
      </c>
      <c r="Z22" s="10" t="s">
        <v>63</v>
      </c>
    </row>
    <row r="23" spans="1:26">
      <c r="A23" s="1">
        <v>13</v>
      </c>
      <c r="B23" s="1">
        <v>1505</v>
      </c>
      <c r="C23">
        <v>17</v>
      </c>
      <c r="G23" s="1" t="s">
        <v>53</v>
      </c>
      <c r="H23" s="1" t="s">
        <v>53</v>
      </c>
      <c r="I23">
        <v>2.29</v>
      </c>
      <c r="J23" s="1" t="s">
        <v>51</v>
      </c>
      <c r="K23">
        <v>5.27</v>
      </c>
      <c r="L23" s="1" t="s">
        <v>21</v>
      </c>
      <c r="M23" s="3">
        <v>2.2999999999999998</v>
      </c>
      <c r="N23" s="1" t="s">
        <v>21</v>
      </c>
      <c r="O23" s="1">
        <f t="shared" si="0"/>
        <v>12.120999999999999</v>
      </c>
      <c r="P23" s="1" t="s">
        <v>21</v>
      </c>
      <c r="Q23" s="1" t="s">
        <v>22</v>
      </c>
      <c r="S23" s="1" t="s">
        <v>52</v>
      </c>
      <c r="T23" s="1"/>
      <c r="U23" s="6" t="s">
        <v>58</v>
      </c>
      <c r="V23" s="6" t="s">
        <v>59</v>
      </c>
      <c r="W23" s="6" t="s">
        <v>60</v>
      </c>
      <c r="X23" s="5" t="s">
        <v>57</v>
      </c>
      <c r="Z23" s="10" t="s">
        <v>63</v>
      </c>
    </row>
    <row r="24" spans="1:26" s="1" customFormat="1">
      <c r="A24" s="1">
        <v>13</v>
      </c>
      <c r="B24" s="1">
        <v>1505</v>
      </c>
      <c r="C24" s="1">
        <v>17</v>
      </c>
      <c r="D24" s="2"/>
      <c r="G24" s="1" t="s">
        <v>53</v>
      </c>
      <c r="H24" s="1" t="s">
        <v>53</v>
      </c>
      <c r="I24" s="1">
        <v>4.5</v>
      </c>
      <c r="J24" s="1" t="s">
        <v>51</v>
      </c>
      <c r="K24" s="1">
        <v>10.35</v>
      </c>
      <c r="L24" s="1" t="s">
        <v>21</v>
      </c>
      <c r="M24" s="3">
        <v>2.2999999999999998</v>
      </c>
      <c r="N24" s="1" t="s">
        <v>21</v>
      </c>
      <c r="O24" s="1">
        <f t="shared" si="0"/>
        <v>23.804999999999996</v>
      </c>
      <c r="P24" s="1" t="s">
        <v>21</v>
      </c>
      <c r="Q24" s="1" t="s">
        <v>24</v>
      </c>
      <c r="S24" s="1" t="s">
        <v>52</v>
      </c>
      <c r="U24" s="6" t="s">
        <v>58</v>
      </c>
      <c r="V24" s="6" t="s">
        <v>59</v>
      </c>
      <c r="W24" s="6" t="s">
        <v>60</v>
      </c>
      <c r="X24" s="5" t="s">
        <v>57</v>
      </c>
      <c r="Z24" s="10" t="s">
        <v>63</v>
      </c>
    </row>
    <row r="25" spans="1:26">
      <c r="A25" s="1">
        <v>13</v>
      </c>
      <c r="B25" s="1">
        <v>1505</v>
      </c>
      <c r="C25">
        <v>18</v>
      </c>
      <c r="G25" s="1" t="s">
        <v>53</v>
      </c>
      <c r="H25" s="1" t="s">
        <v>53</v>
      </c>
      <c r="I25">
        <v>5.16</v>
      </c>
      <c r="J25" s="1" t="s">
        <v>51</v>
      </c>
      <c r="K25">
        <v>11.87</v>
      </c>
      <c r="L25" s="1" t="s">
        <v>21</v>
      </c>
      <c r="M25" s="3">
        <v>2.2999999999999998</v>
      </c>
      <c r="N25" s="1" t="s">
        <v>21</v>
      </c>
      <c r="O25" s="1">
        <f t="shared" si="0"/>
        <v>27.300999999999995</v>
      </c>
      <c r="P25" s="1" t="s">
        <v>21</v>
      </c>
      <c r="Q25" s="1" t="s">
        <v>22</v>
      </c>
      <c r="S25" s="1" t="s">
        <v>52</v>
      </c>
      <c r="T25" s="1"/>
      <c r="U25" s="6" t="s">
        <v>58</v>
      </c>
      <c r="V25" s="6" t="s">
        <v>59</v>
      </c>
      <c r="W25" s="6" t="s">
        <v>60</v>
      </c>
      <c r="X25" s="5" t="s">
        <v>57</v>
      </c>
      <c r="Z25" s="10" t="s">
        <v>63</v>
      </c>
    </row>
    <row r="26" spans="1:26">
      <c r="A26" s="1">
        <v>13</v>
      </c>
      <c r="B26" s="1">
        <v>1505</v>
      </c>
      <c r="C26">
        <v>19</v>
      </c>
      <c r="G26" s="1" t="s">
        <v>53</v>
      </c>
      <c r="H26" s="1" t="s">
        <v>53</v>
      </c>
      <c r="I26">
        <v>4.5</v>
      </c>
      <c r="J26" s="1" t="s">
        <v>51</v>
      </c>
      <c r="K26">
        <v>10.35</v>
      </c>
      <c r="L26" s="1" t="s">
        <v>21</v>
      </c>
      <c r="M26" s="3">
        <v>2.2999999999999998</v>
      </c>
      <c r="N26" s="1" t="s">
        <v>21</v>
      </c>
      <c r="O26" s="1">
        <f t="shared" si="0"/>
        <v>23.804999999999996</v>
      </c>
      <c r="P26" s="1" t="s">
        <v>21</v>
      </c>
      <c r="Q26" s="1" t="s">
        <v>22</v>
      </c>
      <c r="S26" s="1" t="s">
        <v>52</v>
      </c>
      <c r="T26" s="1"/>
      <c r="U26" s="6" t="s">
        <v>58</v>
      </c>
      <c r="V26" s="6" t="s">
        <v>59</v>
      </c>
      <c r="W26" s="6" t="s">
        <v>60</v>
      </c>
      <c r="X26" s="5" t="s">
        <v>57</v>
      </c>
      <c r="Z26" s="10" t="s">
        <v>63</v>
      </c>
    </row>
    <row r="27" spans="1:26" s="1" customFormat="1">
      <c r="A27" s="1">
        <v>13</v>
      </c>
      <c r="B27" s="1">
        <v>1505</v>
      </c>
      <c r="C27" s="1">
        <v>19</v>
      </c>
      <c r="D27" s="2"/>
      <c r="G27" s="1" t="s">
        <v>53</v>
      </c>
      <c r="H27" s="1" t="s">
        <v>53</v>
      </c>
      <c r="I27" s="1">
        <v>0.96</v>
      </c>
      <c r="J27" s="1" t="s">
        <v>51</v>
      </c>
      <c r="K27" s="1">
        <v>2.21</v>
      </c>
      <c r="L27" s="1" t="s">
        <v>21</v>
      </c>
      <c r="M27" s="3">
        <v>2.2999999999999998</v>
      </c>
      <c r="N27" s="1" t="s">
        <v>21</v>
      </c>
      <c r="O27" s="1">
        <f t="shared" si="0"/>
        <v>5.0829999999999993</v>
      </c>
      <c r="P27" s="1" t="s">
        <v>21</v>
      </c>
      <c r="Q27" s="1" t="s">
        <v>24</v>
      </c>
      <c r="S27" s="1" t="s">
        <v>52</v>
      </c>
      <c r="U27" s="6" t="s">
        <v>58</v>
      </c>
      <c r="V27" s="6" t="s">
        <v>59</v>
      </c>
      <c r="W27" s="6" t="s">
        <v>60</v>
      </c>
      <c r="X27" s="5" t="s">
        <v>57</v>
      </c>
      <c r="Z27" s="10" t="s">
        <v>63</v>
      </c>
    </row>
    <row r="28" spans="1:26">
      <c r="A28" s="1">
        <v>13</v>
      </c>
      <c r="B28" s="1">
        <v>1505</v>
      </c>
      <c r="C28" s="1">
        <v>20</v>
      </c>
      <c r="G28" s="1" t="s">
        <v>53</v>
      </c>
      <c r="H28" s="1" t="s">
        <v>53</v>
      </c>
      <c r="I28">
        <v>3.64</v>
      </c>
      <c r="J28" s="1" t="s">
        <v>51</v>
      </c>
      <c r="K28">
        <v>8.3699999999999992</v>
      </c>
      <c r="L28" s="1" t="s">
        <v>21</v>
      </c>
      <c r="M28" s="3">
        <v>2.2999999999999998</v>
      </c>
      <c r="N28" s="1" t="s">
        <v>21</v>
      </c>
      <c r="O28" s="1">
        <f t="shared" si="0"/>
        <v>19.250999999999998</v>
      </c>
      <c r="P28" s="1" t="s">
        <v>21</v>
      </c>
      <c r="Q28" s="1" t="s">
        <v>22</v>
      </c>
      <c r="S28" s="1" t="s">
        <v>52</v>
      </c>
      <c r="T28" s="1"/>
      <c r="U28" s="6" t="s">
        <v>58</v>
      </c>
      <c r="V28" s="6" t="s">
        <v>59</v>
      </c>
      <c r="W28" s="6" t="s">
        <v>60</v>
      </c>
      <c r="X28" s="5" t="s">
        <v>57</v>
      </c>
      <c r="Z28" s="10" t="s">
        <v>63</v>
      </c>
    </row>
    <row r="29" spans="1:26" s="1" customFormat="1">
      <c r="A29" s="1">
        <v>13</v>
      </c>
      <c r="B29" s="1">
        <v>1505</v>
      </c>
      <c r="C29" s="1">
        <v>20</v>
      </c>
      <c r="D29" s="2"/>
      <c r="G29" s="1" t="s">
        <v>53</v>
      </c>
      <c r="H29" s="1" t="s">
        <v>53</v>
      </c>
      <c r="I29" s="1">
        <v>1.61</v>
      </c>
      <c r="J29" s="1" t="s">
        <v>51</v>
      </c>
      <c r="K29" s="1">
        <v>3.7</v>
      </c>
      <c r="L29" s="1" t="s">
        <v>21</v>
      </c>
      <c r="M29" s="3">
        <v>2.2999999999999998</v>
      </c>
      <c r="N29" s="1" t="s">
        <v>21</v>
      </c>
      <c r="O29" s="1">
        <f t="shared" si="0"/>
        <v>8.51</v>
      </c>
      <c r="P29" s="1" t="s">
        <v>21</v>
      </c>
      <c r="Q29" s="1" t="s">
        <v>24</v>
      </c>
      <c r="S29" s="1" t="s">
        <v>52</v>
      </c>
      <c r="U29" s="6" t="s">
        <v>58</v>
      </c>
      <c r="V29" s="6" t="s">
        <v>59</v>
      </c>
      <c r="W29" s="6" t="s">
        <v>60</v>
      </c>
      <c r="X29" s="5" t="s">
        <v>57</v>
      </c>
      <c r="Z29" s="10" t="s">
        <v>63</v>
      </c>
    </row>
    <row r="30" spans="1:26">
      <c r="A30" s="1">
        <v>13</v>
      </c>
      <c r="B30" s="1">
        <v>1505</v>
      </c>
      <c r="C30" s="1">
        <v>21</v>
      </c>
      <c r="G30" s="1" t="s">
        <v>53</v>
      </c>
      <c r="H30" s="1" t="s">
        <v>53</v>
      </c>
      <c r="I30">
        <v>4.4000000000000004</v>
      </c>
      <c r="J30" s="1" t="s">
        <v>51</v>
      </c>
      <c r="K30">
        <v>10.119999999999999</v>
      </c>
      <c r="L30" s="1" t="s">
        <v>21</v>
      </c>
      <c r="M30" s="3">
        <v>2.2999999999999998</v>
      </c>
      <c r="N30" s="1" t="s">
        <v>21</v>
      </c>
      <c r="O30" s="1">
        <f t="shared" si="0"/>
        <v>23.275999999999996</v>
      </c>
      <c r="P30" s="1" t="s">
        <v>21</v>
      </c>
      <c r="Q30" s="1" t="s">
        <v>22</v>
      </c>
      <c r="S30" s="1" t="s">
        <v>52</v>
      </c>
      <c r="T30" s="1"/>
      <c r="U30" s="6" t="s">
        <v>58</v>
      </c>
      <c r="V30" s="6" t="s">
        <v>59</v>
      </c>
      <c r="W30" s="6" t="s">
        <v>60</v>
      </c>
      <c r="X30" s="5" t="s">
        <v>57</v>
      </c>
      <c r="Z30" s="10" t="s">
        <v>63</v>
      </c>
    </row>
    <row r="31" spans="1:26" s="1" customFormat="1">
      <c r="A31" s="1">
        <v>13</v>
      </c>
      <c r="B31" s="1">
        <v>1505</v>
      </c>
      <c r="C31" s="1">
        <v>21</v>
      </c>
      <c r="D31" s="2"/>
      <c r="G31" s="1" t="s">
        <v>53</v>
      </c>
      <c r="H31" s="1" t="s">
        <v>53</v>
      </c>
      <c r="I31" s="1">
        <v>0.32</v>
      </c>
      <c r="J31" s="1" t="s">
        <v>51</v>
      </c>
      <c r="K31" s="1">
        <v>0.74</v>
      </c>
      <c r="L31" s="1" t="s">
        <v>21</v>
      </c>
      <c r="M31" s="3">
        <v>2.2999999999999998</v>
      </c>
      <c r="N31" s="1" t="s">
        <v>21</v>
      </c>
      <c r="O31" s="1">
        <f t="shared" si="0"/>
        <v>1.702</v>
      </c>
      <c r="P31" s="1" t="s">
        <v>21</v>
      </c>
      <c r="Q31" s="1" t="s">
        <v>24</v>
      </c>
      <c r="S31" s="1" t="s">
        <v>52</v>
      </c>
      <c r="U31" s="6" t="s">
        <v>58</v>
      </c>
      <c r="V31" s="6" t="s">
        <v>59</v>
      </c>
      <c r="W31" s="6" t="s">
        <v>60</v>
      </c>
      <c r="X31" s="5" t="s">
        <v>57</v>
      </c>
      <c r="Z31" s="10" t="s">
        <v>63</v>
      </c>
    </row>
    <row r="32" spans="1:26">
      <c r="A32" s="1">
        <v>13</v>
      </c>
      <c r="B32" s="1">
        <v>1505</v>
      </c>
      <c r="C32" s="1">
        <v>22</v>
      </c>
      <c r="G32" s="1" t="s">
        <v>53</v>
      </c>
      <c r="H32" s="1" t="s">
        <v>53</v>
      </c>
      <c r="I32">
        <v>5.68</v>
      </c>
      <c r="J32" s="1" t="s">
        <v>51</v>
      </c>
      <c r="K32">
        <v>13.06</v>
      </c>
      <c r="L32" s="1" t="s">
        <v>21</v>
      </c>
      <c r="M32" s="3">
        <v>2.2999999999999998</v>
      </c>
      <c r="N32" s="1" t="s">
        <v>21</v>
      </c>
      <c r="O32" s="1">
        <f t="shared" si="0"/>
        <v>30.038</v>
      </c>
      <c r="P32" s="1" t="s">
        <v>21</v>
      </c>
      <c r="Q32" s="1" t="s">
        <v>22</v>
      </c>
      <c r="S32" s="1" t="s">
        <v>52</v>
      </c>
      <c r="T32" s="1"/>
      <c r="U32" s="6" t="s">
        <v>58</v>
      </c>
      <c r="V32" s="6" t="s">
        <v>59</v>
      </c>
      <c r="W32" s="6" t="s">
        <v>60</v>
      </c>
      <c r="X32" s="5" t="s">
        <v>57</v>
      </c>
      <c r="Z32" s="10" t="s">
        <v>63</v>
      </c>
    </row>
    <row r="33" spans="1:26">
      <c r="A33" s="1">
        <v>13</v>
      </c>
      <c r="B33" s="1">
        <v>1505</v>
      </c>
      <c r="C33">
        <v>23</v>
      </c>
      <c r="G33" s="1" t="s">
        <v>53</v>
      </c>
      <c r="H33" s="1" t="s">
        <v>53</v>
      </c>
      <c r="I33">
        <v>6.36</v>
      </c>
      <c r="J33" s="1" t="s">
        <v>51</v>
      </c>
      <c r="K33">
        <v>10.17</v>
      </c>
      <c r="L33" s="1" t="s">
        <v>21</v>
      </c>
      <c r="M33" s="3">
        <v>1.6</v>
      </c>
      <c r="N33" s="1" t="s">
        <v>21</v>
      </c>
      <c r="O33" s="1">
        <f t="shared" si="0"/>
        <v>16.272000000000002</v>
      </c>
      <c r="P33" s="1" t="s">
        <v>21</v>
      </c>
      <c r="Q33" s="1" t="s">
        <v>25</v>
      </c>
      <c r="S33" s="1" t="s">
        <v>52</v>
      </c>
      <c r="T33" s="1"/>
      <c r="U33" s="6" t="s">
        <v>58</v>
      </c>
      <c r="V33" s="6" t="s">
        <v>59</v>
      </c>
      <c r="W33" s="6" t="s">
        <v>60</v>
      </c>
      <c r="X33" s="5" t="s">
        <v>57</v>
      </c>
      <c r="Z33" s="10" t="s">
        <v>63</v>
      </c>
    </row>
    <row r="34" spans="1:26">
      <c r="A34" s="1">
        <v>13</v>
      </c>
      <c r="B34" s="1">
        <v>1505</v>
      </c>
      <c r="C34" s="1">
        <v>24</v>
      </c>
      <c r="G34" s="1" t="s">
        <v>53</v>
      </c>
      <c r="H34" s="1" t="s">
        <v>53</v>
      </c>
      <c r="I34">
        <v>6.46</v>
      </c>
      <c r="J34" s="1" t="s">
        <v>51</v>
      </c>
      <c r="K34">
        <v>10.33</v>
      </c>
      <c r="L34" s="1" t="s">
        <v>21</v>
      </c>
      <c r="M34" s="3">
        <v>1.6</v>
      </c>
      <c r="N34" s="1" t="s">
        <v>21</v>
      </c>
      <c r="O34" s="1">
        <f t="shared" si="0"/>
        <v>16.528000000000002</v>
      </c>
      <c r="P34" s="1" t="s">
        <v>21</v>
      </c>
      <c r="Q34" s="1" t="s">
        <v>25</v>
      </c>
      <c r="S34" s="1" t="s">
        <v>52</v>
      </c>
      <c r="T34" s="1"/>
      <c r="U34" s="6" t="s">
        <v>58</v>
      </c>
      <c r="V34" s="6" t="s">
        <v>59</v>
      </c>
      <c r="W34" s="6" t="s">
        <v>60</v>
      </c>
      <c r="X34" s="5" t="s">
        <v>57</v>
      </c>
      <c r="Z34" s="10" t="s">
        <v>63</v>
      </c>
    </row>
    <row r="35" spans="1:26">
      <c r="A35" s="1">
        <v>13</v>
      </c>
      <c r="B35" s="1">
        <v>1505</v>
      </c>
      <c r="C35" s="1">
        <v>25</v>
      </c>
      <c r="G35" s="1" t="s">
        <v>53</v>
      </c>
      <c r="H35" s="1" t="s">
        <v>53</v>
      </c>
      <c r="I35">
        <v>3.86</v>
      </c>
      <c r="J35" s="1" t="s">
        <v>51</v>
      </c>
      <c r="K35">
        <v>6.17</v>
      </c>
      <c r="L35" s="1" t="s">
        <v>21</v>
      </c>
      <c r="M35" s="3">
        <v>1.6</v>
      </c>
      <c r="N35" s="1" t="s">
        <v>21</v>
      </c>
      <c r="O35" s="1">
        <f t="shared" si="0"/>
        <v>9.8719999999999999</v>
      </c>
      <c r="P35" s="1" t="s">
        <v>21</v>
      </c>
      <c r="Q35" s="1" t="s">
        <v>25</v>
      </c>
      <c r="S35" s="1" t="s">
        <v>52</v>
      </c>
      <c r="T35" s="1"/>
      <c r="U35" s="6" t="s">
        <v>58</v>
      </c>
      <c r="V35" s="6" t="s">
        <v>59</v>
      </c>
      <c r="W35" s="6" t="s">
        <v>60</v>
      </c>
      <c r="X35" s="5" t="s">
        <v>57</v>
      </c>
      <c r="Z35" s="10" t="s">
        <v>63</v>
      </c>
    </row>
    <row r="36" spans="1:26" s="1" customFormat="1">
      <c r="A36" s="1">
        <v>13</v>
      </c>
      <c r="B36" s="1">
        <v>1505</v>
      </c>
      <c r="C36" s="1">
        <v>25</v>
      </c>
      <c r="D36" s="2"/>
      <c r="G36" s="1" t="s">
        <v>53</v>
      </c>
      <c r="H36" s="1" t="s">
        <v>53</v>
      </c>
      <c r="I36" s="1">
        <v>2.29</v>
      </c>
      <c r="J36" s="1" t="s">
        <v>51</v>
      </c>
      <c r="K36" s="1">
        <v>4.58</v>
      </c>
      <c r="L36" s="1" t="s">
        <v>21</v>
      </c>
      <c r="M36" s="3">
        <v>2</v>
      </c>
      <c r="N36" s="1" t="s">
        <v>21</v>
      </c>
      <c r="O36" s="1">
        <f t="shared" si="0"/>
        <v>9.16</v>
      </c>
      <c r="P36" s="1" t="s">
        <v>21</v>
      </c>
      <c r="Q36" s="1" t="s">
        <v>23</v>
      </c>
      <c r="S36" s="1" t="s">
        <v>52</v>
      </c>
      <c r="U36" s="6" t="s">
        <v>58</v>
      </c>
      <c r="V36" s="6" t="s">
        <v>59</v>
      </c>
      <c r="W36" s="6" t="s">
        <v>60</v>
      </c>
      <c r="X36" s="5" t="s">
        <v>57</v>
      </c>
      <c r="Z36" s="10" t="s">
        <v>63</v>
      </c>
    </row>
    <row r="37" spans="1:26" s="1" customFormat="1">
      <c r="A37" s="1">
        <v>13</v>
      </c>
      <c r="B37" s="1">
        <v>1505</v>
      </c>
      <c r="C37" s="1">
        <v>26</v>
      </c>
      <c r="D37" s="2"/>
      <c r="G37" s="1" t="s">
        <v>53</v>
      </c>
      <c r="H37" s="1" t="s">
        <v>53</v>
      </c>
      <c r="I37" s="1">
        <v>8.99</v>
      </c>
      <c r="J37" s="1" t="s">
        <v>51</v>
      </c>
      <c r="K37" s="1">
        <v>17.98</v>
      </c>
      <c r="L37" s="1" t="s">
        <v>21</v>
      </c>
      <c r="M37" s="3">
        <v>2</v>
      </c>
      <c r="N37" s="1" t="s">
        <v>21</v>
      </c>
      <c r="O37" s="1">
        <f t="shared" si="0"/>
        <v>35.96</v>
      </c>
      <c r="P37" s="1" t="s">
        <v>21</v>
      </c>
      <c r="Q37" s="1" t="s">
        <v>23</v>
      </c>
      <c r="S37" s="1" t="s">
        <v>52</v>
      </c>
      <c r="U37" s="6" t="s">
        <v>58</v>
      </c>
      <c r="V37" s="6" t="s">
        <v>59</v>
      </c>
      <c r="W37" s="6" t="s">
        <v>60</v>
      </c>
      <c r="X37" s="5" t="s">
        <v>57</v>
      </c>
      <c r="Z37" s="10" t="s">
        <v>63</v>
      </c>
    </row>
    <row r="38" spans="1:26">
      <c r="A38" s="1">
        <v>13</v>
      </c>
      <c r="B38" s="1">
        <v>1505</v>
      </c>
      <c r="C38" s="1">
        <v>27</v>
      </c>
      <c r="G38" s="1" t="s">
        <v>53</v>
      </c>
      <c r="H38" s="1" t="s">
        <v>53</v>
      </c>
      <c r="I38">
        <v>3.88</v>
      </c>
      <c r="J38" s="1" t="s">
        <v>51</v>
      </c>
      <c r="K38">
        <v>6.21</v>
      </c>
      <c r="L38" s="1" t="s">
        <v>21</v>
      </c>
      <c r="M38" s="3">
        <v>1.6</v>
      </c>
      <c r="N38" s="1" t="s">
        <v>21</v>
      </c>
      <c r="O38" s="1">
        <f t="shared" si="0"/>
        <v>9.9359999999999999</v>
      </c>
      <c r="P38" s="1" t="s">
        <v>21</v>
      </c>
      <c r="Q38" s="1" t="s">
        <v>25</v>
      </c>
      <c r="S38" s="1" t="s">
        <v>52</v>
      </c>
      <c r="T38" s="1"/>
      <c r="U38" s="6" t="s">
        <v>58</v>
      </c>
      <c r="V38" s="6" t="s">
        <v>59</v>
      </c>
      <c r="W38" s="6" t="s">
        <v>60</v>
      </c>
      <c r="X38" s="5" t="s">
        <v>57</v>
      </c>
      <c r="Z38" s="10" t="s">
        <v>63</v>
      </c>
    </row>
    <row r="39" spans="1:26" s="1" customFormat="1">
      <c r="A39" s="1">
        <v>13</v>
      </c>
      <c r="B39" s="1">
        <v>1505</v>
      </c>
      <c r="C39" s="1">
        <v>27</v>
      </c>
      <c r="D39" s="2"/>
      <c r="G39" s="1" t="s">
        <v>53</v>
      </c>
      <c r="H39" s="1" t="s">
        <v>53</v>
      </c>
      <c r="I39" s="1">
        <v>5.19</v>
      </c>
      <c r="J39" s="1" t="s">
        <v>51</v>
      </c>
      <c r="K39" s="1">
        <v>10.38</v>
      </c>
      <c r="L39" s="1" t="s">
        <v>21</v>
      </c>
      <c r="M39" s="3">
        <v>2</v>
      </c>
      <c r="N39" s="1" t="s">
        <v>21</v>
      </c>
      <c r="O39" s="1">
        <f t="shared" si="0"/>
        <v>20.76</v>
      </c>
      <c r="P39" s="1" t="s">
        <v>21</v>
      </c>
      <c r="Q39" s="1" t="s">
        <v>23</v>
      </c>
      <c r="S39" s="1" t="s">
        <v>52</v>
      </c>
      <c r="U39" s="6" t="s">
        <v>58</v>
      </c>
      <c r="V39" s="6" t="s">
        <v>59</v>
      </c>
      <c r="W39" s="6" t="s">
        <v>60</v>
      </c>
      <c r="X39" s="5" t="s">
        <v>57</v>
      </c>
      <c r="Z39" s="10" t="s">
        <v>63</v>
      </c>
    </row>
    <row r="40" spans="1:26">
      <c r="A40" s="1">
        <v>13</v>
      </c>
      <c r="B40" s="1">
        <v>1505</v>
      </c>
      <c r="C40" s="1">
        <v>28</v>
      </c>
      <c r="G40" s="1" t="s">
        <v>53</v>
      </c>
      <c r="H40" s="1" t="s">
        <v>53</v>
      </c>
      <c r="I40">
        <v>8.56</v>
      </c>
      <c r="J40" s="1" t="s">
        <v>51</v>
      </c>
      <c r="K40">
        <v>13.7</v>
      </c>
      <c r="L40" s="1" t="s">
        <v>21</v>
      </c>
      <c r="M40" s="3">
        <v>1.6</v>
      </c>
      <c r="N40" s="1" t="s">
        <v>21</v>
      </c>
      <c r="O40" s="1">
        <f t="shared" si="0"/>
        <v>21.92</v>
      </c>
      <c r="P40" s="1" t="s">
        <v>21</v>
      </c>
      <c r="Q40" s="1" t="s">
        <v>25</v>
      </c>
      <c r="S40" s="1" t="s">
        <v>52</v>
      </c>
      <c r="T40" s="1"/>
      <c r="U40" s="6" t="s">
        <v>58</v>
      </c>
      <c r="V40" s="6" t="s">
        <v>59</v>
      </c>
      <c r="W40" s="6" t="s">
        <v>60</v>
      </c>
      <c r="X40" s="5" t="s">
        <v>57</v>
      </c>
      <c r="Z40" s="10" t="s">
        <v>63</v>
      </c>
    </row>
    <row r="41" spans="1:26">
      <c r="A41" s="1">
        <v>13</v>
      </c>
      <c r="B41" s="1">
        <v>1505</v>
      </c>
      <c r="C41" s="1">
        <v>29</v>
      </c>
      <c r="G41" s="1" t="s">
        <v>53</v>
      </c>
      <c r="H41" s="1" t="s">
        <v>53</v>
      </c>
      <c r="I41">
        <v>6.95</v>
      </c>
      <c r="J41" s="1" t="s">
        <v>51</v>
      </c>
      <c r="K41">
        <v>11.12</v>
      </c>
      <c r="L41" s="1" t="s">
        <v>21</v>
      </c>
      <c r="M41" s="3">
        <v>1.6</v>
      </c>
      <c r="N41" s="1" t="s">
        <v>21</v>
      </c>
      <c r="O41" s="1">
        <f t="shared" si="0"/>
        <v>17.791999999999998</v>
      </c>
      <c r="P41" s="1" t="s">
        <v>21</v>
      </c>
      <c r="Q41" s="1" t="s">
        <v>25</v>
      </c>
      <c r="S41" s="1" t="s">
        <v>52</v>
      </c>
      <c r="T41" s="1"/>
      <c r="U41" s="6" t="s">
        <v>58</v>
      </c>
      <c r="V41" s="6" t="s">
        <v>59</v>
      </c>
      <c r="W41" s="6" t="s">
        <v>60</v>
      </c>
      <c r="X41" s="5" t="s">
        <v>57</v>
      </c>
      <c r="Z41" s="10" t="s">
        <v>63</v>
      </c>
    </row>
    <row r="42" spans="1:26">
      <c r="A42" s="1">
        <v>13</v>
      </c>
      <c r="B42" s="1">
        <v>1505</v>
      </c>
      <c r="C42" s="1">
        <v>30</v>
      </c>
      <c r="G42" s="1" t="s">
        <v>53</v>
      </c>
      <c r="H42" s="1" t="s">
        <v>53</v>
      </c>
      <c r="I42">
        <v>7.35</v>
      </c>
      <c r="J42" s="1" t="s">
        <v>51</v>
      </c>
      <c r="K42">
        <v>11.76</v>
      </c>
      <c r="L42" s="1" t="s">
        <v>21</v>
      </c>
      <c r="M42" s="3">
        <v>1.6</v>
      </c>
      <c r="N42" s="1" t="s">
        <v>21</v>
      </c>
      <c r="O42" s="1">
        <f t="shared" si="0"/>
        <v>18.815999999999999</v>
      </c>
      <c r="P42" s="1" t="s">
        <v>21</v>
      </c>
      <c r="Q42" s="1" t="s">
        <v>25</v>
      </c>
      <c r="S42" s="1" t="s">
        <v>52</v>
      </c>
      <c r="T42" s="1"/>
      <c r="U42" s="6" t="s">
        <v>58</v>
      </c>
      <c r="V42" s="6" t="s">
        <v>59</v>
      </c>
      <c r="W42" s="6" t="s">
        <v>60</v>
      </c>
      <c r="X42" s="5" t="s">
        <v>57</v>
      </c>
      <c r="Z42" s="10" t="s">
        <v>63</v>
      </c>
    </row>
    <row r="43" spans="1:26">
      <c r="A43" s="1">
        <v>13</v>
      </c>
      <c r="B43" s="1">
        <v>1505</v>
      </c>
      <c r="C43" s="1">
        <v>31</v>
      </c>
      <c r="G43" s="1" t="s">
        <v>53</v>
      </c>
      <c r="H43" s="1" t="s">
        <v>53</v>
      </c>
      <c r="I43" s="3">
        <v>5.7</v>
      </c>
      <c r="J43" s="1" t="s">
        <v>51</v>
      </c>
      <c r="K43">
        <v>9.1199999999999992</v>
      </c>
      <c r="L43" s="1" t="s">
        <v>21</v>
      </c>
      <c r="M43" s="3">
        <v>1.6</v>
      </c>
      <c r="N43" s="1" t="s">
        <v>21</v>
      </c>
      <c r="O43" s="1">
        <f t="shared" si="0"/>
        <v>14.591999999999999</v>
      </c>
      <c r="P43" s="1" t="s">
        <v>21</v>
      </c>
      <c r="Q43" s="1" t="s">
        <v>25</v>
      </c>
      <c r="S43" s="1" t="s">
        <v>52</v>
      </c>
      <c r="T43" s="1"/>
      <c r="U43" s="6" t="s">
        <v>58</v>
      </c>
      <c r="V43" s="6" t="s">
        <v>59</v>
      </c>
      <c r="W43" s="6" t="s">
        <v>60</v>
      </c>
      <c r="X43" s="5" t="s">
        <v>57</v>
      </c>
      <c r="Z43" s="10" t="s">
        <v>63</v>
      </c>
    </row>
    <row r="44" spans="1:26" s="1" customFormat="1">
      <c r="A44" s="1">
        <v>13</v>
      </c>
      <c r="B44" s="1">
        <v>1505</v>
      </c>
      <c r="C44" s="1">
        <v>31</v>
      </c>
      <c r="D44" s="2"/>
      <c r="G44" s="1" t="s">
        <v>53</v>
      </c>
      <c r="H44" s="1" t="s">
        <v>53</v>
      </c>
      <c r="I44" s="1">
        <v>3.05</v>
      </c>
      <c r="J44" s="1" t="s">
        <v>51</v>
      </c>
      <c r="K44" s="1">
        <v>6.1</v>
      </c>
      <c r="L44" s="1" t="s">
        <v>21</v>
      </c>
      <c r="M44" s="3">
        <v>2</v>
      </c>
      <c r="N44" s="1" t="s">
        <v>21</v>
      </c>
      <c r="O44" s="1">
        <f t="shared" si="0"/>
        <v>12.2</v>
      </c>
      <c r="P44" s="1" t="s">
        <v>21</v>
      </c>
      <c r="Q44" s="1" t="s">
        <v>23</v>
      </c>
      <c r="S44" s="1" t="s">
        <v>52</v>
      </c>
      <c r="U44" s="6" t="s">
        <v>58</v>
      </c>
      <c r="V44" s="6" t="s">
        <v>59</v>
      </c>
      <c r="W44" s="6" t="s">
        <v>60</v>
      </c>
      <c r="X44" s="5" t="s">
        <v>57</v>
      </c>
      <c r="Z44" s="10" t="s">
        <v>63</v>
      </c>
    </row>
    <row r="45" spans="1:26">
      <c r="A45" s="1">
        <v>13</v>
      </c>
      <c r="B45" s="1">
        <v>1505</v>
      </c>
      <c r="C45" s="1">
        <v>32</v>
      </c>
      <c r="G45" s="1" t="s">
        <v>53</v>
      </c>
      <c r="H45" s="1" t="s">
        <v>53</v>
      </c>
      <c r="I45">
        <v>5.18</v>
      </c>
      <c r="J45" s="1" t="s">
        <v>51</v>
      </c>
      <c r="K45">
        <v>8.2899999999999991</v>
      </c>
      <c r="L45" s="1" t="s">
        <v>21</v>
      </c>
      <c r="M45" s="3">
        <v>1.6</v>
      </c>
      <c r="N45" s="1" t="s">
        <v>21</v>
      </c>
      <c r="O45" s="1">
        <f t="shared" si="0"/>
        <v>13.263999999999999</v>
      </c>
      <c r="P45" s="1" t="s">
        <v>21</v>
      </c>
      <c r="Q45" s="1" t="s">
        <v>25</v>
      </c>
      <c r="S45" s="1" t="s">
        <v>52</v>
      </c>
      <c r="T45" s="1"/>
      <c r="U45" s="6" t="s">
        <v>58</v>
      </c>
      <c r="V45" s="6" t="s">
        <v>59</v>
      </c>
      <c r="W45" s="6" t="s">
        <v>60</v>
      </c>
      <c r="X45" s="5" t="s">
        <v>57</v>
      </c>
      <c r="Z45" s="10" t="s">
        <v>63</v>
      </c>
    </row>
    <row r="46" spans="1:26">
      <c r="A46" s="1">
        <v>13</v>
      </c>
      <c r="B46" s="1">
        <v>1505</v>
      </c>
      <c r="C46" s="1">
        <v>33</v>
      </c>
      <c r="G46" s="1" t="s">
        <v>53</v>
      </c>
      <c r="H46" s="1" t="s">
        <v>53</v>
      </c>
      <c r="I46">
        <v>1.71</v>
      </c>
      <c r="J46" s="1" t="s">
        <v>51</v>
      </c>
      <c r="K46">
        <v>2.74</v>
      </c>
      <c r="L46" s="1" t="s">
        <v>21</v>
      </c>
      <c r="M46" s="3">
        <v>1.6</v>
      </c>
      <c r="N46" s="1" t="s">
        <v>21</v>
      </c>
      <c r="O46" s="1">
        <f t="shared" si="0"/>
        <v>4.3840000000000003</v>
      </c>
      <c r="P46" s="1" t="s">
        <v>21</v>
      </c>
      <c r="Q46" s="1" t="s">
        <v>25</v>
      </c>
      <c r="S46" s="1" t="s">
        <v>52</v>
      </c>
      <c r="T46" s="1"/>
      <c r="U46" s="6" t="s">
        <v>58</v>
      </c>
      <c r="V46" s="6" t="s">
        <v>59</v>
      </c>
      <c r="W46" s="6" t="s">
        <v>60</v>
      </c>
      <c r="X46" s="5" t="s">
        <v>57</v>
      </c>
      <c r="Z46" s="10" t="s">
        <v>63</v>
      </c>
    </row>
    <row r="47" spans="1:26">
      <c r="A47" s="1">
        <v>13</v>
      </c>
      <c r="B47" s="1">
        <v>1505</v>
      </c>
      <c r="C47">
        <v>33</v>
      </c>
      <c r="G47" s="1" t="s">
        <v>53</v>
      </c>
      <c r="H47" s="1" t="s">
        <v>53</v>
      </c>
      <c r="I47">
        <v>4.6900000000000004</v>
      </c>
      <c r="J47" s="1" t="s">
        <v>51</v>
      </c>
      <c r="K47">
        <v>9.3800000000000008</v>
      </c>
      <c r="L47" s="1" t="s">
        <v>21</v>
      </c>
      <c r="M47" s="3">
        <v>2</v>
      </c>
      <c r="N47" s="1" t="s">
        <v>21</v>
      </c>
      <c r="O47" s="1">
        <f t="shared" si="0"/>
        <v>18.760000000000002</v>
      </c>
      <c r="P47" s="1" t="s">
        <v>21</v>
      </c>
      <c r="Q47" s="1" t="s">
        <v>23</v>
      </c>
      <c r="S47" s="1" t="s">
        <v>52</v>
      </c>
      <c r="T47" s="1"/>
      <c r="U47" s="6" t="s">
        <v>58</v>
      </c>
      <c r="V47" s="6" t="s">
        <v>59</v>
      </c>
      <c r="W47" s="6" t="s">
        <v>60</v>
      </c>
      <c r="X47" s="5" t="s">
        <v>57</v>
      </c>
      <c r="Z47" s="10" t="s">
        <v>63</v>
      </c>
    </row>
    <row r="48" spans="1:26">
      <c r="A48" s="1">
        <v>13</v>
      </c>
      <c r="B48" s="1">
        <v>1505</v>
      </c>
      <c r="C48">
        <v>34</v>
      </c>
      <c r="G48" s="1" t="s">
        <v>53</v>
      </c>
      <c r="H48" s="1" t="s">
        <v>53</v>
      </c>
      <c r="I48">
        <v>10.66</v>
      </c>
      <c r="J48" s="1" t="s">
        <v>51</v>
      </c>
      <c r="K48">
        <v>21.32</v>
      </c>
      <c r="L48" s="1" t="s">
        <v>21</v>
      </c>
      <c r="M48" s="3">
        <v>2</v>
      </c>
      <c r="N48" s="1" t="s">
        <v>21</v>
      </c>
      <c r="O48" s="1">
        <f t="shared" si="0"/>
        <v>42.64</v>
      </c>
      <c r="P48" s="1" t="s">
        <v>21</v>
      </c>
      <c r="Q48" s="1" t="s">
        <v>23</v>
      </c>
      <c r="S48" s="1" t="s">
        <v>52</v>
      </c>
      <c r="T48" s="1"/>
      <c r="U48" s="6" t="s">
        <v>58</v>
      </c>
      <c r="V48" s="6" t="s">
        <v>59</v>
      </c>
      <c r="W48" s="6" t="s">
        <v>60</v>
      </c>
      <c r="X48" s="5" t="s">
        <v>57</v>
      </c>
      <c r="Z48" s="10" t="s">
        <v>63</v>
      </c>
    </row>
    <row r="49" spans="1:26">
      <c r="A49" s="1">
        <v>13</v>
      </c>
      <c r="B49" s="1">
        <v>1505</v>
      </c>
      <c r="C49">
        <v>35</v>
      </c>
      <c r="G49" s="1" t="s">
        <v>53</v>
      </c>
      <c r="H49" s="1" t="s">
        <v>53</v>
      </c>
      <c r="I49" s="3">
        <v>7.4</v>
      </c>
      <c r="J49" s="1" t="s">
        <v>51</v>
      </c>
      <c r="K49" s="3">
        <v>14.8</v>
      </c>
      <c r="L49" s="1" t="s">
        <v>21</v>
      </c>
      <c r="M49" s="3">
        <v>2</v>
      </c>
      <c r="N49" s="1" t="s">
        <v>21</v>
      </c>
      <c r="O49" s="1">
        <f t="shared" si="0"/>
        <v>29.6</v>
      </c>
      <c r="P49" s="1" t="s">
        <v>21</v>
      </c>
      <c r="Q49" s="1" t="s">
        <v>23</v>
      </c>
      <c r="S49" s="1" t="s">
        <v>52</v>
      </c>
      <c r="T49" s="1"/>
      <c r="U49" s="6" t="s">
        <v>58</v>
      </c>
      <c r="V49" s="6" t="s">
        <v>59</v>
      </c>
      <c r="W49" s="6" t="s">
        <v>60</v>
      </c>
      <c r="X49" s="5" t="s">
        <v>57</v>
      </c>
      <c r="Z49" s="10" t="s">
        <v>63</v>
      </c>
    </row>
    <row r="50" spans="1:26">
      <c r="A50" s="1">
        <v>13</v>
      </c>
      <c r="B50" s="1">
        <v>1505</v>
      </c>
      <c r="C50">
        <v>36</v>
      </c>
      <c r="G50" s="1" t="s">
        <v>53</v>
      </c>
      <c r="H50" s="1" t="s">
        <v>53</v>
      </c>
      <c r="I50">
        <v>6.26</v>
      </c>
      <c r="J50" s="1" t="s">
        <v>51</v>
      </c>
      <c r="K50">
        <v>12.52</v>
      </c>
      <c r="L50" s="1" t="s">
        <v>21</v>
      </c>
      <c r="M50" s="3">
        <v>2</v>
      </c>
      <c r="N50" s="1" t="s">
        <v>21</v>
      </c>
      <c r="O50" s="1">
        <f t="shared" si="0"/>
        <v>25.04</v>
      </c>
      <c r="P50" s="1" t="s">
        <v>21</v>
      </c>
      <c r="Q50" s="1" t="s">
        <v>23</v>
      </c>
      <c r="S50" s="1" t="s">
        <v>52</v>
      </c>
      <c r="T50" s="1"/>
      <c r="U50" s="6" t="s">
        <v>58</v>
      </c>
      <c r="V50" s="6" t="s">
        <v>59</v>
      </c>
      <c r="W50" s="6" t="s">
        <v>60</v>
      </c>
      <c r="X50" s="5" t="s">
        <v>57</v>
      </c>
      <c r="Z50" s="10" t="s">
        <v>63</v>
      </c>
    </row>
    <row r="51" spans="1:26">
      <c r="A51" s="1">
        <v>13</v>
      </c>
      <c r="B51" s="1">
        <v>1505</v>
      </c>
      <c r="C51">
        <v>37</v>
      </c>
      <c r="G51" s="1" t="s">
        <v>53</v>
      </c>
      <c r="H51" s="1" t="s">
        <v>53</v>
      </c>
      <c r="I51">
        <v>6.18</v>
      </c>
      <c r="J51" s="1" t="s">
        <v>51</v>
      </c>
      <c r="K51">
        <v>12.36</v>
      </c>
      <c r="L51" s="1" t="s">
        <v>21</v>
      </c>
      <c r="M51" s="3">
        <v>2</v>
      </c>
      <c r="N51" s="1" t="s">
        <v>21</v>
      </c>
      <c r="O51" s="1">
        <f t="shared" si="0"/>
        <v>24.72</v>
      </c>
      <c r="P51" s="1" t="s">
        <v>21</v>
      </c>
      <c r="Q51" s="1" t="s">
        <v>23</v>
      </c>
      <c r="S51" s="1" t="s">
        <v>52</v>
      </c>
      <c r="T51" s="1"/>
      <c r="U51" s="6" t="s">
        <v>58</v>
      </c>
      <c r="V51" s="6" t="s">
        <v>59</v>
      </c>
      <c r="W51" s="6" t="s">
        <v>60</v>
      </c>
      <c r="X51" s="5" t="s">
        <v>57</v>
      </c>
      <c r="Z51" s="10" t="s">
        <v>63</v>
      </c>
    </row>
    <row r="52" spans="1:26">
      <c r="A52" s="1">
        <v>13</v>
      </c>
      <c r="B52" s="1">
        <v>1505</v>
      </c>
      <c r="C52">
        <v>38</v>
      </c>
      <c r="G52" s="1" t="s">
        <v>53</v>
      </c>
      <c r="H52" s="1" t="s">
        <v>53</v>
      </c>
      <c r="I52">
        <v>6.48</v>
      </c>
      <c r="J52" s="1" t="s">
        <v>51</v>
      </c>
      <c r="K52">
        <v>12.96</v>
      </c>
      <c r="L52" s="1" t="s">
        <v>21</v>
      </c>
      <c r="M52" s="3">
        <v>2</v>
      </c>
      <c r="N52" s="1" t="s">
        <v>21</v>
      </c>
      <c r="O52" s="1">
        <f t="shared" si="0"/>
        <v>25.92</v>
      </c>
      <c r="P52" s="1" t="s">
        <v>21</v>
      </c>
      <c r="Q52" s="1" t="s">
        <v>23</v>
      </c>
      <c r="S52" s="1" t="s">
        <v>52</v>
      </c>
      <c r="T52" s="1"/>
      <c r="U52" s="6" t="s">
        <v>58</v>
      </c>
      <c r="V52" s="6" t="s">
        <v>59</v>
      </c>
      <c r="W52" s="6" t="s">
        <v>60</v>
      </c>
      <c r="X52" s="5" t="s">
        <v>57</v>
      </c>
      <c r="Z52" s="10" t="s">
        <v>63</v>
      </c>
    </row>
    <row r="53" spans="1:26">
      <c r="A53" s="1">
        <v>13</v>
      </c>
      <c r="B53" s="1">
        <v>1505</v>
      </c>
      <c r="C53">
        <v>39</v>
      </c>
      <c r="G53" s="1" t="s">
        <v>53</v>
      </c>
      <c r="H53" s="1" t="s">
        <v>53</v>
      </c>
      <c r="I53">
        <v>9.35</v>
      </c>
      <c r="J53" s="1" t="s">
        <v>51</v>
      </c>
      <c r="K53" s="3">
        <v>18.7</v>
      </c>
      <c r="L53" s="1" t="s">
        <v>21</v>
      </c>
      <c r="M53" s="3">
        <v>2</v>
      </c>
      <c r="N53" s="1" t="s">
        <v>21</v>
      </c>
      <c r="O53" s="1">
        <f t="shared" si="0"/>
        <v>37.4</v>
      </c>
      <c r="P53" s="1" t="s">
        <v>21</v>
      </c>
      <c r="Q53" s="1" t="s">
        <v>23</v>
      </c>
      <c r="S53" s="1" t="s">
        <v>52</v>
      </c>
      <c r="T53" s="1"/>
      <c r="U53" s="6" t="s">
        <v>58</v>
      </c>
      <c r="V53" s="6" t="s">
        <v>59</v>
      </c>
      <c r="W53" s="6" t="s">
        <v>60</v>
      </c>
      <c r="X53" s="5" t="s">
        <v>57</v>
      </c>
      <c r="Z53" s="10" t="s">
        <v>63</v>
      </c>
    </row>
    <row r="54" spans="1:26">
      <c r="A54" s="1">
        <v>13</v>
      </c>
      <c r="B54" s="1">
        <v>1505</v>
      </c>
      <c r="D54" s="2">
        <v>1</v>
      </c>
      <c r="G54" s="1" t="s">
        <v>53</v>
      </c>
      <c r="H54" s="1" t="s">
        <v>53</v>
      </c>
      <c r="I54">
        <v>0.14000000000000001</v>
      </c>
      <c r="J54" s="1" t="s">
        <v>51</v>
      </c>
      <c r="K54">
        <v>0.32</v>
      </c>
      <c r="L54" s="1" t="s">
        <v>21</v>
      </c>
      <c r="M54" s="3">
        <v>2.2999999999999998</v>
      </c>
      <c r="N54" s="1" t="s">
        <v>21</v>
      </c>
      <c r="O54" s="1">
        <f t="shared" si="0"/>
        <v>0.73599999999999999</v>
      </c>
      <c r="P54" s="1" t="s">
        <v>21</v>
      </c>
      <c r="Q54" s="1" t="s">
        <v>24</v>
      </c>
      <c r="S54" s="1" t="s">
        <v>52</v>
      </c>
      <c r="T54" s="1"/>
      <c r="U54" s="6" t="s">
        <v>58</v>
      </c>
      <c r="V54" s="6" t="s">
        <v>59</v>
      </c>
      <c r="W54" s="6" t="s">
        <v>60</v>
      </c>
      <c r="X54" s="5" t="s">
        <v>57</v>
      </c>
      <c r="Z54" s="10" t="s">
        <v>63</v>
      </c>
    </row>
    <row r="55" spans="1:26">
      <c r="A55" s="1">
        <v>13</v>
      </c>
      <c r="B55" s="1">
        <v>1505</v>
      </c>
      <c r="D55" s="2">
        <v>2</v>
      </c>
      <c r="G55" s="1" t="s">
        <v>53</v>
      </c>
      <c r="H55" s="1" t="s">
        <v>53</v>
      </c>
      <c r="I55">
        <v>0.55000000000000004</v>
      </c>
      <c r="J55" s="1" t="s">
        <v>51</v>
      </c>
      <c r="K55">
        <v>1.27</v>
      </c>
      <c r="L55" s="1" t="s">
        <v>21</v>
      </c>
      <c r="M55" s="3">
        <v>2.2999999999999998</v>
      </c>
      <c r="N55" s="1" t="s">
        <v>21</v>
      </c>
      <c r="O55" s="1">
        <f t="shared" si="0"/>
        <v>2.9209999999999998</v>
      </c>
      <c r="P55" s="1" t="s">
        <v>21</v>
      </c>
      <c r="Q55" s="1" t="s">
        <v>24</v>
      </c>
      <c r="S55" s="1" t="s">
        <v>52</v>
      </c>
      <c r="T55" s="1"/>
      <c r="U55" s="6" t="s">
        <v>58</v>
      </c>
      <c r="V55" s="6" t="s">
        <v>59</v>
      </c>
      <c r="W55" s="6" t="s">
        <v>60</v>
      </c>
      <c r="X55" s="5" t="s">
        <v>57</v>
      </c>
      <c r="Z55" s="10" t="s">
        <v>63</v>
      </c>
    </row>
    <row r="56" spans="1:26">
      <c r="A56" s="1">
        <v>13</v>
      </c>
      <c r="B56" s="1">
        <v>1505</v>
      </c>
      <c r="D56" s="2">
        <v>3</v>
      </c>
      <c r="G56" s="1" t="s">
        <v>53</v>
      </c>
      <c r="H56" s="1" t="s">
        <v>53</v>
      </c>
      <c r="I56">
        <v>0.38</v>
      </c>
      <c r="J56" s="1" t="s">
        <v>51</v>
      </c>
      <c r="K56">
        <v>0.87</v>
      </c>
      <c r="L56" s="1" t="s">
        <v>21</v>
      </c>
      <c r="M56" s="3">
        <v>2.2999999999999998</v>
      </c>
      <c r="N56" s="1" t="s">
        <v>21</v>
      </c>
      <c r="O56" s="1">
        <f t="shared" si="0"/>
        <v>2.0009999999999999</v>
      </c>
      <c r="P56" s="1" t="s">
        <v>21</v>
      </c>
      <c r="Q56" s="1" t="s">
        <v>24</v>
      </c>
      <c r="S56" s="1" t="s">
        <v>52</v>
      </c>
      <c r="T56" s="1"/>
      <c r="U56" s="6" t="s">
        <v>58</v>
      </c>
      <c r="V56" s="6" t="s">
        <v>59</v>
      </c>
      <c r="W56" s="6" t="s">
        <v>60</v>
      </c>
      <c r="X56" s="5" t="s">
        <v>57</v>
      </c>
      <c r="Z56" s="10" t="s">
        <v>63</v>
      </c>
    </row>
    <row r="57" spans="1:26" s="1" customFormat="1">
      <c r="A57" s="1">
        <v>13</v>
      </c>
      <c r="B57" s="1">
        <v>1505</v>
      </c>
      <c r="D57" s="2">
        <v>4</v>
      </c>
      <c r="G57" s="1" t="s">
        <v>53</v>
      </c>
      <c r="H57" s="1" t="s">
        <v>53</v>
      </c>
      <c r="I57" s="1">
        <v>0.37</v>
      </c>
      <c r="J57" s="1" t="s">
        <v>51</v>
      </c>
      <c r="K57" s="1">
        <v>0.85</v>
      </c>
      <c r="L57" s="1" t="s">
        <v>21</v>
      </c>
      <c r="M57" s="3">
        <v>2.2999999999999998</v>
      </c>
      <c r="N57" s="1" t="s">
        <v>21</v>
      </c>
      <c r="O57" s="1">
        <f t="shared" si="0"/>
        <v>1.9549999999999998</v>
      </c>
      <c r="P57" s="1" t="s">
        <v>21</v>
      </c>
      <c r="Q57" s="1" t="s">
        <v>22</v>
      </c>
      <c r="S57" s="1" t="s">
        <v>52</v>
      </c>
      <c r="U57" s="6" t="s">
        <v>58</v>
      </c>
      <c r="V57" s="6" t="s">
        <v>59</v>
      </c>
      <c r="W57" s="6" t="s">
        <v>60</v>
      </c>
      <c r="X57" s="5" t="s">
        <v>57</v>
      </c>
      <c r="Z57" s="10" t="s">
        <v>63</v>
      </c>
    </row>
    <row r="58" spans="1:26" s="1" customFormat="1">
      <c r="A58" s="1">
        <v>13</v>
      </c>
      <c r="B58" s="1">
        <v>1505</v>
      </c>
      <c r="D58" s="2">
        <v>5</v>
      </c>
      <c r="G58" s="1" t="s">
        <v>53</v>
      </c>
      <c r="H58" s="1" t="s">
        <v>53</v>
      </c>
      <c r="I58" s="1">
        <v>0.14000000000000001</v>
      </c>
      <c r="J58" s="1" t="s">
        <v>51</v>
      </c>
      <c r="K58" s="1">
        <v>0.32</v>
      </c>
      <c r="L58" s="1" t="s">
        <v>21</v>
      </c>
      <c r="M58" s="3">
        <v>2.2999999999999998</v>
      </c>
      <c r="N58" s="1" t="s">
        <v>21</v>
      </c>
      <c r="O58" s="1">
        <f t="shared" si="0"/>
        <v>0.73599999999999999</v>
      </c>
      <c r="P58" s="1" t="s">
        <v>21</v>
      </c>
      <c r="Q58" s="1" t="s">
        <v>22</v>
      </c>
      <c r="S58" s="1" t="s">
        <v>52</v>
      </c>
      <c r="U58" s="6" t="s">
        <v>58</v>
      </c>
      <c r="V58" s="6" t="s">
        <v>59</v>
      </c>
      <c r="W58" s="6" t="s">
        <v>60</v>
      </c>
      <c r="X58" s="5" t="s">
        <v>57</v>
      </c>
      <c r="Z58" s="10" t="s">
        <v>63</v>
      </c>
    </row>
    <row r="59" spans="1:26" s="1" customFormat="1">
      <c r="A59" s="1">
        <v>13</v>
      </c>
      <c r="B59" s="1">
        <v>1505</v>
      </c>
      <c r="D59" s="2">
        <v>6</v>
      </c>
      <c r="G59" s="1" t="s">
        <v>53</v>
      </c>
      <c r="H59" s="1" t="s">
        <v>53</v>
      </c>
      <c r="I59" s="1">
        <v>0.19</v>
      </c>
      <c r="J59" s="1" t="s">
        <v>51</v>
      </c>
      <c r="K59" s="1">
        <v>0.44</v>
      </c>
      <c r="L59" s="1" t="s">
        <v>21</v>
      </c>
      <c r="M59" s="3">
        <v>2.2999999999999998</v>
      </c>
      <c r="N59" s="1" t="s">
        <v>21</v>
      </c>
      <c r="O59" s="1">
        <f t="shared" si="0"/>
        <v>1.012</v>
      </c>
      <c r="P59" s="1" t="s">
        <v>21</v>
      </c>
      <c r="Q59" s="1" t="s">
        <v>22</v>
      </c>
      <c r="S59" s="1" t="s">
        <v>52</v>
      </c>
      <c r="U59" s="6" t="s">
        <v>58</v>
      </c>
      <c r="V59" s="6" t="s">
        <v>59</v>
      </c>
      <c r="W59" s="6" t="s">
        <v>60</v>
      </c>
      <c r="X59" s="5" t="s">
        <v>57</v>
      </c>
      <c r="Z59" s="10" t="s">
        <v>63</v>
      </c>
    </row>
    <row r="60" spans="1:26" s="1" customFormat="1">
      <c r="A60" s="1">
        <v>13</v>
      </c>
      <c r="B60" s="1">
        <v>1505</v>
      </c>
      <c r="D60" s="2">
        <v>7</v>
      </c>
      <c r="G60" s="1" t="s">
        <v>53</v>
      </c>
      <c r="H60" s="1" t="s">
        <v>53</v>
      </c>
      <c r="I60" s="1">
        <v>0.15</v>
      </c>
      <c r="J60" s="1" t="s">
        <v>51</v>
      </c>
      <c r="K60" s="1">
        <v>0.35</v>
      </c>
      <c r="L60" s="1" t="s">
        <v>21</v>
      </c>
      <c r="M60" s="3">
        <v>2.2999999999999998</v>
      </c>
      <c r="N60" s="1" t="s">
        <v>21</v>
      </c>
      <c r="O60" s="1">
        <f t="shared" si="0"/>
        <v>0.80499999999999994</v>
      </c>
      <c r="P60" s="1" t="s">
        <v>21</v>
      </c>
      <c r="Q60" s="1" t="s">
        <v>22</v>
      </c>
      <c r="S60" s="1" t="s">
        <v>52</v>
      </c>
      <c r="U60" s="6" t="s">
        <v>58</v>
      </c>
      <c r="V60" s="6" t="s">
        <v>59</v>
      </c>
      <c r="W60" s="6" t="s">
        <v>60</v>
      </c>
      <c r="X60" s="5" t="s">
        <v>57</v>
      </c>
      <c r="Z60" s="10" t="s">
        <v>63</v>
      </c>
    </row>
    <row r="61" spans="1:26" s="1" customFormat="1">
      <c r="A61" s="1">
        <v>13</v>
      </c>
      <c r="B61" s="1">
        <v>1505</v>
      </c>
      <c r="D61" s="2">
        <v>8</v>
      </c>
      <c r="G61" s="1" t="s">
        <v>53</v>
      </c>
      <c r="H61" s="1" t="s">
        <v>53</v>
      </c>
      <c r="I61" s="1">
        <v>0.15</v>
      </c>
      <c r="J61" s="1" t="s">
        <v>51</v>
      </c>
      <c r="K61" s="1">
        <v>0.35</v>
      </c>
      <c r="L61" s="1" t="s">
        <v>21</v>
      </c>
      <c r="M61" s="3">
        <v>2.2999999999999998</v>
      </c>
      <c r="N61" s="1" t="s">
        <v>21</v>
      </c>
      <c r="O61" s="1">
        <f t="shared" si="0"/>
        <v>0.80499999999999994</v>
      </c>
      <c r="P61" s="1" t="s">
        <v>21</v>
      </c>
      <c r="Q61" s="1" t="s">
        <v>22</v>
      </c>
      <c r="S61" s="1" t="s">
        <v>52</v>
      </c>
      <c r="U61" s="6" t="s">
        <v>58</v>
      </c>
      <c r="V61" s="6" t="s">
        <v>59</v>
      </c>
      <c r="W61" s="6" t="s">
        <v>60</v>
      </c>
      <c r="X61" s="5" t="s">
        <v>57</v>
      </c>
      <c r="Z61" s="10" t="s">
        <v>63</v>
      </c>
    </row>
    <row r="62" spans="1:26" s="1" customFormat="1">
      <c r="A62" s="1">
        <v>13</v>
      </c>
      <c r="B62" s="1">
        <v>1505</v>
      </c>
      <c r="D62" s="2">
        <v>9</v>
      </c>
      <c r="G62" s="1" t="s">
        <v>53</v>
      </c>
      <c r="H62" s="1" t="s">
        <v>53</v>
      </c>
      <c r="I62" s="1">
        <v>0.17</v>
      </c>
      <c r="J62" s="1" t="s">
        <v>51</v>
      </c>
      <c r="K62" s="1">
        <v>0.39</v>
      </c>
      <c r="L62" s="1" t="s">
        <v>21</v>
      </c>
      <c r="M62" s="3">
        <v>2.2999999999999998</v>
      </c>
      <c r="N62" s="1" t="s">
        <v>21</v>
      </c>
      <c r="O62" s="1">
        <f t="shared" si="0"/>
        <v>0.89699999999999991</v>
      </c>
      <c r="P62" s="1" t="s">
        <v>21</v>
      </c>
      <c r="Q62" s="1" t="s">
        <v>22</v>
      </c>
      <c r="S62" s="1" t="s">
        <v>52</v>
      </c>
      <c r="U62" s="6" t="s">
        <v>58</v>
      </c>
      <c r="V62" s="6" t="s">
        <v>59</v>
      </c>
      <c r="W62" s="6" t="s">
        <v>60</v>
      </c>
      <c r="X62" s="5" t="s">
        <v>57</v>
      </c>
      <c r="Z62" s="10" t="s">
        <v>63</v>
      </c>
    </row>
    <row r="63" spans="1:26" s="1" customFormat="1">
      <c r="A63" s="1">
        <v>13</v>
      </c>
      <c r="B63" s="1">
        <v>1505</v>
      </c>
      <c r="D63" s="2">
        <v>10</v>
      </c>
      <c r="G63" s="1" t="s">
        <v>53</v>
      </c>
      <c r="H63" s="1" t="s">
        <v>53</v>
      </c>
      <c r="I63" s="1">
        <v>0.28000000000000003</v>
      </c>
      <c r="J63" s="1" t="s">
        <v>51</v>
      </c>
      <c r="K63" s="1">
        <v>0.64</v>
      </c>
      <c r="L63" s="1" t="s">
        <v>21</v>
      </c>
      <c r="M63" s="3">
        <v>2.2999999999999998</v>
      </c>
      <c r="N63" s="1" t="s">
        <v>21</v>
      </c>
      <c r="O63" s="1">
        <f t="shared" si="0"/>
        <v>1.472</v>
      </c>
      <c r="P63" s="1" t="s">
        <v>21</v>
      </c>
      <c r="Q63" s="1" t="s">
        <v>22</v>
      </c>
      <c r="S63" s="1" t="s">
        <v>52</v>
      </c>
      <c r="U63" s="6" t="s">
        <v>58</v>
      </c>
      <c r="V63" s="6" t="s">
        <v>59</v>
      </c>
      <c r="W63" s="6" t="s">
        <v>60</v>
      </c>
      <c r="X63" s="5" t="s">
        <v>57</v>
      </c>
      <c r="Z63" s="10" t="s">
        <v>63</v>
      </c>
    </row>
    <row r="64" spans="1:26" s="1" customFormat="1">
      <c r="A64" s="1">
        <v>13</v>
      </c>
      <c r="B64" s="1">
        <v>1505</v>
      </c>
      <c r="D64" s="4" t="s">
        <v>28</v>
      </c>
      <c r="G64" s="1" t="s">
        <v>53</v>
      </c>
      <c r="H64" s="1" t="s">
        <v>53</v>
      </c>
      <c r="I64" s="1">
        <v>0.05</v>
      </c>
      <c r="J64" s="1" t="s">
        <v>51</v>
      </c>
      <c r="K64" s="1">
        <v>0.11</v>
      </c>
      <c r="L64" s="1" t="s">
        <v>21</v>
      </c>
      <c r="M64" s="3">
        <v>2.2999999999999998</v>
      </c>
      <c r="N64" s="1" t="s">
        <v>21</v>
      </c>
      <c r="O64" s="1">
        <f t="shared" si="0"/>
        <v>0.253</v>
      </c>
      <c r="P64" s="1" t="s">
        <v>21</v>
      </c>
      <c r="Q64" s="1" t="s">
        <v>22</v>
      </c>
      <c r="S64" s="1" t="s">
        <v>52</v>
      </c>
      <c r="U64" s="6" t="s">
        <v>58</v>
      </c>
      <c r="V64" s="6" t="s">
        <v>59</v>
      </c>
      <c r="W64" s="6" t="s">
        <v>60</v>
      </c>
      <c r="X64" s="5" t="s">
        <v>57</v>
      </c>
      <c r="Z64" s="10" t="s">
        <v>63</v>
      </c>
    </row>
    <row r="65" spans="1:26" s="1" customFormat="1">
      <c r="A65" s="1">
        <v>13</v>
      </c>
      <c r="B65" s="1">
        <v>1505</v>
      </c>
      <c r="D65" s="4" t="s">
        <v>29</v>
      </c>
      <c r="G65" s="1" t="s">
        <v>53</v>
      </c>
      <c r="H65" s="1" t="s">
        <v>53</v>
      </c>
      <c r="I65" s="1">
        <v>0.02</v>
      </c>
      <c r="J65" s="1" t="s">
        <v>51</v>
      </c>
      <c r="K65" s="1">
        <v>0.05</v>
      </c>
      <c r="L65" s="1" t="s">
        <v>21</v>
      </c>
      <c r="M65" s="3">
        <v>2.2999999999999998</v>
      </c>
      <c r="N65" s="1" t="s">
        <v>21</v>
      </c>
      <c r="O65" s="1">
        <f t="shared" si="0"/>
        <v>0.11499999999999999</v>
      </c>
      <c r="P65" s="1" t="s">
        <v>21</v>
      </c>
      <c r="Q65" s="1" t="s">
        <v>22</v>
      </c>
      <c r="S65" s="1" t="s">
        <v>52</v>
      </c>
      <c r="U65" s="6" t="s">
        <v>58</v>
      </c>
      <c r="V65" s="6" t="s">
        <v>59</v>
      </c>
      <c r="W65" s="6" t="s">
        <v>60</v>
      </c>
      <c r="X65" s="5" t="s">
        <v>57</v>
      </c>
      <c r="Z65" s="10" t="s">
        <v>63</v>
      </c>
    </row>
    <row r="66" spans="1:26" s="1" customFormat="1">
      <c r="A66" s="1">
        <v>13</v>
      </c>
      <c r="B66" s="1">
        <v>1505</v>
      </c>
      <c r="D66" s="4" t="s">
        <v>30</v>
      </c>
      <c r="G66" s="1" t="s">
        <v>53</v>
      </c>
      <c r="H66" s="1" t="s">
        <v>53</v>
      </c>
      <c r="I66" s="1">
        <v>0.42</v>
      </c>
      <c r="J66" s="1" t="s">
        <v>51</v>
      </c>
      <c r="K66" s="1">
        <v>0.97</v>
      </c>
      <c r="L66" s="1" t="s">
        <v>21</v>
      </c>
      <c r="M66" s="3">
        <v>2.2999999999999998</v>
      </c>
      <c r="N66" s="1" t="s">
        <v>21</v>
      </c>
      <c r="O66" s="1">
        <f t="shared" si="0"/>
        <v>2.2309999999999999</v>
      </c>
      <c r="P66" s="1" t="s">
        <v>21</v>
      </c>
      <c r="Q66" s="1" t="s">
        <v>22</v>
      </c>
      <c r="S66" s="1" t="s">
        <v>52</v>
      </c>
      <c r="U66" s="6" t="s">
        <v>58</v>
      </c>
      <c r="V66" s="6" t="s">
        <v>59</v>
      </c>
      <c r="W66" s="6" t="s">
        <v>60</v>
      </c>
      <c r="X66" s="5" t="s">
        <v>57</v>
      </c>
      <c r="Z66" s="10" t="s">
        <v>63</v>
      </c>
    </row>
    <row r="67" spans="1:26">
      <c r="A67" s="1">
        <v>13</v>
      </c>
      <c r="B67" s="1">
        <v>1505</v>
      </c>
      <c r="D67" s="2">
        <v>13</v>
      </c>
      <c r="G67" s="1" t="s">
        <v>53</v>
      </c>
      <c r="H67" s="1" t="s">
        <v>53</v>
      </c>
      <c r="I67">
        <v>0.65</v>
      </c>
      <c r="J67" s="1" t="s">
        <v>51</v>
      </c>
      <c r="K67">
        <v>1.5</v>
      </c>
      <c r="L67" s="1" t="s">
        <v>21</v>
      </c>
      <c r="M67" s="3">
        <v>2.2999999999999998</v>
      </c>
      <c r="N67" s="1" t="s">
        <v>21</v>
      </c>
      <c r="O67" s="1">
        <f t="shared" si="0"/>
        <v>3.4499999999999997</v>
      </c>
      <c r="P67" s="1" t="s">
        <v>21</v>
      </c>
      <c r="Q67" s="1" t="s">
        <v>24</v>
      </c>
      <c r="S67" s="1" t="s">
        <v>52</v>
      </c>
      <c r="T67" s="1"/>
      <c r="U67" s="6" t="s">
        <v>58</v>
      </c>
      <c r="V67" s="6" t="s">
        <v>59</v>
      </c>
      <c r="W67" s="6" t="s">
        <v>60</v>
      </c>
      <c r="X67" s="5" t="s">
        <v>57</v>
      </c>
      <c r="Z67" s="10" t="s">
        <v>63</v>
      </c>
    </row>
    <row r="68" spans="1:26">
      <c r="A68" s="1">
        <v>13</v>
      </c>
      <c r="B68" s="1">
        <v>1505</v>
      </c>
      <c r="D68" s="2" t="s">
        <v>37</v>
      </c>
      <c r="G68" s="1" t="s">
        <v>53</v>
      </c>
      <c r="H68" s="1" t="s">
        <v>53</v>
      </c>
      <c r="I68">
        <v>0.83</v>
      </c>
      <c r="J68" s="1" t="s">
        <v>51</v>
      </c>
      <c r="K68">
        <v>1.91</v>
      </c>
      <c r="L68" s="1" t="s">
        <v>21</v>
      </c>
      <c r="M68" s="3">
        <v>2.2999999999999998</v>
      </c>
      <c r="N68" s="1" t="s">
        <v>21</v>
      </c>
      <c r="O68" s="1">
        <f t="shared" si="0"/>
        <v>4.3929999999999998</v>
      </c>
      <c r="P68" s="1" t="s">
        <v>21</v>
      </c>
      <c r="Q68" s="1" t="s">
        <v>24</v>
      </c>
      <c r="S68" s="1" t="s">
        <v>52</v>
      </c>
      <c r="T68" s="1"/>
      <c r="U68" s="6" t="s">
        <v>58</v>
      </c>
      <c r="V68" s="6" t="s">
        <v>59</v>
      </c>
      <c r="W68" s="6" t="s">
        <v>60</v>
      </c>
      <c r="X68" s="5" t="s">
        <v>57</v>
      </c>
      <c r="Z68" s="10" t="s">
        <v>63</v>
      </c>
    </row>
    <row r="69" spans="1:26" s="1" customFormat="1">
      <c r="A69" s="1">
        <v>13</v>
      </c>
      <c r="B69" s="1">
        <v>1505</v>
      </c>
      <c r="D69" s="4" t="s">
        <v>38</v>
      </c>
      <c r="G69" s="1" t="s">
        <v>53</v>
      </c>
      <c r="H69" s="1" t="s">
        <v>53</v>
      </c>
      <c r="I69" s="1">
        <v>0.39</v>
      </c>
      <c r="J69" s="1" t="s">
        <v>51</v>
      </c>
      <c r="K69" s="1">
        <v>0.9</v>
      </c>
      <c r="L69" s="1" t="s">
        <v>21</v>
      </c>
      <c r="M69" s="3">
        <v>2.2999999999999998</v>
      </c>
      <c r="N69" s="1" t="s">
        <v>21</v>
      </c>
      <c r="O69" s="1">
        <f t="shared" ref="O69:O124" si="1">M69*K69</f>
        <v>2.0699999999999998</v>
      </c>
      <c r="P69" s="1" t="s">
        <v>21</v>
      </c>
      <c r="Q69" s="1" t="s">
        <v>22</v>
      </c>
      <c r="S69" s="1" t="s">
        <v>52</v>
      </c>
      <c r="U69" s="6" t="s">
        <v>58</v>
      </c>
      <c r="V69" s="6" t="s">
        <v>59</v>
      </c>
      <c r="W69" s="6" t="s">
        <v>60</v>
      </c>
      <c r="X69" s="5" t="s">
        <v>57</v>
      </c>
      <c r="Z69" s="10" t="s">
        <v>63</v>
      </c>
    </row>
    <row r="70" spans="1:26" s="1" customFormat="1">
      <c r="A70" s="1">
        <v>13</v>
      </c>
      <c r="B70" s="1">
        <v>1505</v>
      </c>
      <c r="D70" s="4" t="s">
        <v>31</v>
      </c>
      <c r="G70" s="1" t="s">
        <v>53</v>
      </c>
      <c r="H70" s="1" t="s">
        <v>53</v>
      </c>
      <c r="I70" s="1">
        <v>0.69</v>
      </c>
      <c r="J70" s="1" t="s">
        <v>51</v>
      </c>
      <c r="K70" s="1">
        <v>1.59</v>
      </c>
      <c r="L70" s="1" t="s">
        <v>21</v>
      </c>
      <c r="M70" s="3">
        <v>2.2999999999999998</v>
      </c>
      <c r="N70" s="1" t="s">
        <v>21</v>
      </c>
      <c r="O70" s="1">
        <f t="shared" si="1"/>
        <v>3.657</v>
      </c>
      <c r="P70" s="1" t="s">
        <v>21</v>
      </c>
      <c r="Q70" s="1" t="s">
        <v>22</v>
      </c>
      <c r="S70" s="1" t="s">
        <v>52</v>
      </c>
      <c r="U70" s="6" t="s">
        <v>58</v>
      </c>
      <c r="V70" s="6" t="s">
        <v>59</v>
      </c>
      <c r="W70" s="6" t="s">
        <v>60</v>
      </c>
      <c r="X70" s="5" t="s">
        <v>57</v>
      </c>
      <c r="Z70" s="10" t="s">
        <v>63</v>
      </c>
    </row>
    <row r="71" spans="1:26" s="1" customFormat="1">
      <c r="A71" s="1">
        <v>13</v>
      </c>
      <c r="B71" s="1">
        <v>1505</v>
      </c>
      <c r="D71" s="4" t="s">
        <v>32</v>
      </c>
      <c r="G71" s="1" t="s">
        <v>53</v>
      </c>
      <c r="H71" s="1" t="s">
        <v>53</v>
      </c>
      <c r="I71" s="1">
        <v>0.33</v>
      </c>
      <c r="J71" s="1" t="s">
        <v>51</v>
      </c>
      <c r="K71" s="1">
        <v>0.76</v>
      </c>
      <c r="L71" s="1" t="s">
        <v>21</v>
      </c>
      <c r="M71" s="3">
        <v>2.2999999999999998</v>
      </c>
      <c r="N71" s="1" t="s">
        <v>21</v>
      </c>
      <c r="O71" s="1">
        <f t="shared" si="1"/>
        <v>1.7479999999999998</v>
      </c>
      <c r="P71" s="1" t="s">
        <v>21</v>
      </c>
      <c r="Q71" s="1" t="s">
        <v>22</v>
      </c>
      <c r="S71" s="1" t="s">
        <v>52</v>
      </c>
      <c r="U71" s="6" t="s">
        <v>58</v>
      </c>
      <c r="V71" s="6" t="s">
        <v>59</v>
      </c>
      <c r="W71" s="6" t="s">
        <v>60</v>
      </c>
      <c r="X71" s="5" t="s">
        <v>57</v>
      </c>
      <c r="Z71" s="10" t="s">
        <v>63</v>
      </c>
    </row>
    <row r="72" spans="1:26" s="1" customFormat="1">
      <c r="A72" s="1">
        <v>13</v>
      </c>
      <c r="B72" s="1">
        <v>1505</v>
      </c>
      <c r="D72" s="4" t="s">
        <v>33</v>
      </c>
      <c r="G72" s="1" t="s">
        <v>53</v>
      </c>
      <c r="H72" s="1" t="s">
        <v>53</v>
      </c>
      <c r="I72" s="1">
        <v>0.39</v>
      </c>
      <c r="J72" s="1" t="s">
        <v>51</v>
      </c>
      <c r="K72" s="1">
        <v>0.9</v>
      </c>
      <c r="L72" s="1" t="s">
        <v>21</v>
      </c>
      <c r="M72" s="3">
        <v>2.2999999999999998</v>
      </c>
      <c r="N72" s="1" t="s">
        <v>21</v>
      </c>
      <c r="O72" s="1">
        <f t="shared" si="1"/>
        <v>2.0699999999999998</v>
      </c>
      <c r="P72" s="1" t="s">
        <v>21</v>
      </c>
      <c r="Q72" s="1" t="s">
        <v>22</v>
      </c>
      <c r="S72" s="1" t="s">
        <v>52</v>
      </c>
      <c r="U72" s="6" t="s">
        <v>58</v>
      </c>
      <c r="V72" s="6" t="s">
        <v>59</v>
      </c>
      <c r="W72" s="6" t="s">
        <v>60</v>
      </c>
      <c r="X72" s="5" t="s">
        <v>57</v>
      </c>
      <c r="Z72" s="10" t="s">
        <v>63</v>
      </c>
    </row>
    <row r="73" spans="1:26" s="1" customFormat="1">
      <c r="A73" s="1">
        <v>13</v>
      </c>
      <c r="B73" s="1">
        <v>1505</v>
      </c>
      <c r="D73" s="4" t="s">
        <v>34</v>
      </c>
      <c r="G73" s="1" t="s">
        <v>53</v>
      </c>
      <c r="H73" s="1" t="s">
        <v>53</v>
      </c>
      <c r="I73" s="1">
        <v>0.41</v>
      </c>
      <c r="J73" s="1" t="s">
        <v>51</v>
      </c>
      <c r="K73" s="1">
        <v>0.94</v>
      </c>
      <c r="L73" s="1" t="s">
        <v>21</v>
      </c>
      <c r="M73" s="3">
        <v>2.2999999999999998</v>
      </c>
      <c r="N73" s="1" t="s">
        <v>21</v>
      </c>
      <c r="O73" s="1">
        <f t="shared" si="1"/>
        <v>2.1619999999999999</v>
      </c>
      <c r="P73" s="1" t="s">
        <v>21</v>
      </c>
      <c r="Q73" s="1" t="s">
        <v>22</v>
      </c>
      <c r="S73" s="1" t="s">
        <v>52</v>
      </c>
      <c r="U73" s="6" t="s">
        <v>58</v>
      </c>
      <c r="V73" s="6" t="s">
        <v>59</v>
      </c>
      <c r="W73" s="6" t="s">
        <v>60</v>
      </c>
      <c r="X73" s="5" t="s">
        <v>57</v>
      </c>
      <c r="Z73" s="10" t="s">
        <v>63</v>
      </c>
    </row>
    <row r="74" spans="1:26" s="1" customFormat="1">
      <c r="A74" s="1">
        <v>13</v>
      </c>
      <c r="B74" s="1">
        <v>1505</v>
      </c>
      <c r="D74" s="4" t="s">
        <v>35</v>
      </c>
      <c r="G74" s="1" t="s">
        <v>53</v>
      </c>
      <c r="H74" s="1" t="s">
        <v>53</v>
      </c>
      <c r="I74" s="1">
        <v>0.84</v>
      </c>
      <c r="J74" s="1" t="s">
        <v>51</v>
      </c>
      <c r="K74" s="1">
        <v>1.93</v>
      </c>
      <c r="L74" s="1" t="s">
        <v>21</v>
      </c>
      <c r="M74" s="3">
        <v>2.2999999999999998</v>
      </c>
      <c r="N74" s="1" t="s">
        <v>21</v>
      </c>
      <c r="O74" s="1">
        <f t="shared" si="1"/>
        <v>4.4389999999999992</v>
      </c>
      <c r="P74" s="1" t="s">
        <v>21</v>
      </c>
      <c r="Q74" s="1" t="s">
        <v>22</v>
      </c>
      <c r="S74" s="1" t="s">
        <v>52</v>
      </c>
      <c r="U74" s="6" t="s">
        <v>58</v>
      </c>
      <c r="V74" s="6" t="s">
        <v>59</v>
      </c>
      <c r="W74" s="6" t="s">
        <v>60</v>
      </c>
      <c r="X74" s="5" t="s">
        <v>57</v>
      </c>
      <c r="Z74" s="10" t="s">
        <v>63</v>
      </c>
    </row>
    <row r="75" spans="1:26" s="1" customFormat="1">
      <c r="A75" s="1">
        <v>13</v>
      </c>
      <c r="B75" s="1">
        <v>1505</v>
      </c>
      <c r="D75" s="4" t="s">
        <v>36</v>
      </c>
      <c r="G75" s="1" t="s">
        <v>53</v>
      </c>
      <c r="H75" s="1" t="s">
        <v>53</v>
      </c>
      <c r="I75" s="1">
        <v>0.28999999999999998</v>
      </c>
      <c r="J75" s="1" t="s">
        <v>51</v>
      </c>
      <c r="K75" s="1">
        <v>0.66</v>
      </c>
      <c r="L75" s="1" t="s">
        <v>21</v>
      </c>
      <c r="M75" s="3">
        <v>2.2999999999999998</v>
      </c>
      <c r="N75" s="1" t="s">
        <v>21</v>
      </c>
      <c r="O75" s="1">
        <f t="shared" si="1"/>
        <v>1.518</v>
      </c>
      <c r="P75" s="1" t="s">
        <v>21</v>
      </c>
      <c r="Q75" s="1" t="s">
        <v>22</v>
      </c>
      <c r="S75" s="1" t="s">
        <v>52</v>
      </c>
      <c r="U75" s="6" t="s">
        <v>58</v>
      </c>
      <c r="V75" s="6" t="s">
        <v>59</v>
      </c>
      <c r="W75" s="6" t="s">
        <v>60</v>
      </c>
      <c r="X75" s="5" t="s">
        <v>57</v>
      </c>
      <c r="Z75" s="10" t="s">
        <v>63</v>
      </c>
    </row>
    <row r="76" spans="1:26" s="1" customFormat="1">
      <c r="A76" s="1">
        <v>13</v>
      </c>
      <c r="B76" s="1">
        <v>1505</v>
      </c>
      <c r="D76" s="4" t="s">
        <v>39</v>
      </c>
      <c r="G76" s="1" t="s">
        <v>53</v>
      </c>
      <c r="H76" s="1" t="s">
        <v>53</v>
      </c>
      <c r="I76" s="1">
        <v>0.26</v>
      </c>
      <c r="J76" s="1" t="s">
        <v>51</v>
      </c>
      <c r="K76" s="1">
        <v>0.6</v>
      </c>
      <c r="L76" s="1" t="s">
        <v>21</v>
      </c>
      <c r="M76" s="3">
        <v>2.2999999999999998</v>
      </c>
      <c r="N76" s="1" t="s">
        <v>21</v>
      </c>
      <c r="O76" s="1">
        <f t="shared" si="1"/>
        <v>1.38</v>
      </c>
      <c r="P76" s="1" t="s">
        <v>21</v>
      </c>
      <c r="Q76" s="1" t="s">
        <v>22</v>
      </c>
      <c r="S76" s="1" t="s">
        <v>52</v>
      </c>
      <c r="U76" s="6" t="s">
        <v>58</v>
      </c>
      <c r="V76" s="6" t="s">
        <v>59</v>
      </c>
      <c r="W76" s="6" t="s">
        <v>60</v>
      </c>
      <c r="X76" s="5" t="s">
        <v>57</v>
      </c>
      <c r="Z76" s="10" t="s">
        <v>63</v>
      </c>
    </row>
    <row r="77" spans="1:26" s="1" customFormat="1">
      <c r="A77" s="1">
        <v>13</v>
      </c>
      <c r="B77" s="1">
        <v>1505</v>
      </c>
      <c r="D77" s="4" t="s">
        <v>40</v>
      </c>
      <c r="G77" s="1" t="s">
        <v>53</v>
      </c>
      <c r="H77" s="1" t="s">
        <v>53</v>
      </c>
      <c r="I77" s="1">
        <v>0.24</v>
      </c>
      <c r="J77" s="1" t="s">
        <v>51</v>
      </c>
      <c r="K77" s="1">
        <v>0.55000000000000004</v>
      </c>
      <c r="L77" s="1" t="s">
        <v>21</v>
      </c>
      <c r="M77" s="3">
        <v>2.2999999999999998</v>
      </c>
      <c r="N77" s="1" t="s">
        <v>21</v>
      </c>
      <c r="O77" s="1">
        <f t="shared" si="1"/>
        <v>1.2649999999999999</v>
      </c>
      <c r="P77" s="1" t="s">
        <v>21</v>
      </c>
      <c r="Q77" s="1" t="s">
        <v>22</v>
      </c>
      <c r="S77" s="1" t="s">
        <v>52</v>
      </c>
      <c r="U77" s="6" t="s">
        <v>58</v>
      </c>
      <c r="V77" s="6" t="s">
        <v>59</v>
      </c>
      <c r="W77" s="6" t="s">
        <v>60</v>
      </c>
      <c r="X77" s="5" t="s">
        <v>57</v>
      </c>
      <c r="Z77" s="10" t="s">
        <v>63</v>
      </c>
    </row>
    <row r="78" spans="1:26" s="1" customFormat="1">
      <c r="A78" s="1">
        <v>13</v>
      </c>
      <c r="B78" s="1">
        <v>1505</v>
      </c>
      <c r="D78" s="4" t="s">
        <v>41</v>
      </c>
      <c r="G78" s="1" t="s">
        <v>53</v>
      </c>
      <c r="H78" s="1" t="s">
        <v>53</v>
      </c>
      <c r="I78" s="1">
        <v>0.45</v>
      </c>
      <c r="J78" s="1" t="s">
        <v>51</v>
      </c>
      <c r="K78" s="1">
        <v>1.04</v>
      </c>
      <c r="L78" s="1" t="s">
        <v>21</v>
      </c>
      <c r="M78" s="3">
        <v>2.2999999999999998</v>
      </c>
      <c r="N78" s="1" t="s">
        <v>21</v>
      </c>
      <c r="O78" s="1">
        <f t="shared" si="1"/>
        <v>2.3919999999999999</v>
      </c>
      <c r="P78" s="1" t="s">
        <v>21</v>
      </c>
      <c r="Q78" s="1" t="s">
        <v>22</v>
      </c>
      <c r="S78" s="1" t="s">
        <v>52</v>
      </c>
      <c r="U78" s="6" t="s">
        <v>58</v>
      </c>
      <c r="V78" s="6" t="s">
        <v>59</v>
      </c>
      <c r="W78" s="6" t="s">
        <v>60</v>
      </c>
      <c r="X78" s="5" t="s">
        <v>57</v>
      </c>
      <c r="Z78" s="10" t="s">
        <v>63</v>
      </c>
    </row>
    <row r="79" spans="1:26" s="1" customFormat="1">
      <c r="A79" s="1">
        <v>13</v>
      </c>
      <c r="B79" s="1">
        <v>1505</v>
      </c>
      <c r="D79" s="4" t="s">
        <v>42</v>
      </c>
      <c r="G79" s="1" t="s">
        <v>53</v>
      </c>
      <c r="H79" s="1" t="s">
        <v>53</v>
      </c>
      <c r="I79" s="1">
        <v>0.09</v>
      </c>
      <c r="J79" s="1" t="s">
        <v>51</v>
      </c>
      <c r="K79" s="1">
        <v>0.21</v>
      </c>
      <c r="L79" s="1" t="s">
        <v>21</v>
      </c>
      <c r="M79" s="3">
        <v>2.2999999999999998</v>
      </c>
      <c r="N79" s="1" t="s">
        <v>21</v>
      </c>
      <c r="O79" s="1">
        <f t="shared" si="1"/>
        <v>0.48299999999999993</v>
      </c>
      <c r="P79" s="1" t="s">
        <v>21</v>
      </c>
      <c r="Q79" s="1" t="s">
        <v>22</v>
      </c>
      <c r="S79" s="1" t="s">
        <v>52</v>
      </c>
      <c r="U79" s="6" t="s">
        <v>58</v>
      </c>
      <c r="V79" s="6" t="s">
        <v>59</v>
      </c>
      <c r="W79" s="6" t="s">
        <v>60</v>
      </c>
      <c r="X79" s="5" t="s">
        <v>57</v>
      </c>
      <c r="Z79" s="10" t="s">
        <v>63</v>
      </c>
    </row>
    <row r="80" spans="1:26" s="1" customFormat="1">
      <c r="A80" s="1">
        <v>13</v>
      </c>
      <c r="B80" s="1">
        <v>1505</v>
      </c>
      <c r="D80" s="4" t="s">
        <v>43</v>
      </c>
      <c r="G80" s="1" t="s">
        <v>53</v>
      </c>
      <c r="H80" s="1" t="s">
        <v>53</v>
      </c>
      <c r="I80" s="1">
        <v>7.0000000000000007E-2</v>
      </c>
      <c r="J80" s="1" t="s">
        <v>51</v>
      </c>
      <c r="K80" s="1">
        <v>0.16</v>
      </c>
      <c r="L80" s="1" t="s">
        <v>21</v>
      </c>
      <c r="M80" s="3">
        <v>2.2999999999999998</v>
      </c>
      <c r="N80" s="1" t="s">
        <v>21</v>
      </c>
      <c r="O80" s="1">
        <f t="shared" si="1"/>
        <v>0.36799999999999999</v>
      </c>
      <c r="P80" s="1" t="s">
        <v>21</v>
      </c>
      <c r="Q80" s="1" t="s">
        <v>22</v>
      </c>
      <c r="S80" s="1" t="s">
        <v>52</v>
      </c>
      <c r="U80" s="6" t="s">
        <v>58</v>
      </c>
      <c r="V80" s="6" t="s">
        <v>59</v>
      </c>
      <c r="W80" s="6" t="s">
        <v>60</v>
      </c>
      <c r="X80" s="5" t="s">
        <v>57</v>
      </c>
      <c r="Z80" s="10" t="s">
        <v>63</v>
      </c>
    </row>
    <row r="81" spans="1:26" s="1" customFormat="1">
      <c r="A81" s="1">
        <v>13</v>
      </c>
      <c r="B81" s="1">
        <v>1505</v>
      </c>
      <c r="D81" s="4" t="s">
        <v>44</v>
      </c>
      <c r="G81" s="1" t="s">
        <v>53</v>
      </c>
      <c r="H81" s="1" t="s">
        <v>53</v>
      </c>
      <c r="I81" s="1">
        <v>0.14000000000000001</v>
      </c>
      <c r="J81" s="1" t="s">
        <v>51</v>
      </c>
      <c r="K81" s="1">
        <v>0.32</v>
      </c>
      <c r="L81" s="1" t="s">
        <v>21</v>
      </c>
      <c r="M81" s="3">
        <v>2.2999999999999998</v>
      </c>
      <c r="N81" s="1" t="s">
        <v>21</v>
      </c>
      <c r="O81" s="1">
        <f t="shared" si="1"/>
        <v>0.73599999999999999</v>
      </c>
      <c r="P81" s="1" t="s">
        <v>21</v>
      </c>
      <c r="Q81" s="1" t="s">
        <v>22</v>
      </c>
      <c r="S81" s="1" t="s">
        <v>52</v>
      </c>
      <c r="U81" s="6" t="s">
        <v>58</v>
      </c>
      <c r="V81" s="6" t="s">
        <v>59</v>
      </c>
      <c r="W81" s="6" t="s">
        <v>60</v>
      </c>
      <c r="X81" s="5" t="s">
        <v>57</v>
      </c>
      <c r="Z81" s="10" t="s">
        <v>63</v>
      </c>
    </row>
    <row r="82" spans="1:26" s="1" customFormat="1">
      <c r="A82" s="1">
        <v>13</v>
      </c>
      <c r="B82" s="1">
        <v>1505</v>
      </c>
      <c r="D82" s="4" t="s">
        <v>45</v>
      </c>
      <c r="G82" s="1" t="s">
        <v>53</v>
      </c>
      <c r="H82" s="1" t="s">
        <v>53</v>
      </c>
      <c r="I82" s="1">
        <v>7.0000000000000007E-2</v>
      </c>
      <c r="J82" s="1" t="s">
        <v>51</v>
      </c>
      <c r="K82" s="1">
        <v>0.16</v>
      </c>
      <c r="L82" s="1" t="s">
        <v>21</v>
      </c>
      <c r="M82" s="3">
        <v>2.2999999999999998</v>
      </c>
      <c r="N82" s="1" t="s">
        <v>21</v>
      </c>
      <c r="O82" s="1">
        <f t="shared" si="1"/>
        <v>0.36799999999999999</v>
      </c>
      <c r="P82" s="1" t="s">
        <v>21</v>
      </c>
      <c r="Q82" s="1" t="s">
        <v>22</v>
      </c>
      <c r="S82" s="1" t="s">
        <v>52</v>
      </c>
      <c r="U82" s="6" t="s">
        <v>58</v>
      </c>
      <c r="V82" s="6" t="s">
        <v>59</v>
      </c>
      <c r="W82" s="6" t="s">
        <v>60</v>
      </c>
      <c r="X82" s="5" t="s">
        <v>57</v>
      </c>
      <c r="Z82" s="10" t="s">
        <v>63</v>
      </c>
    </row>
    <row r="83" spans="1:26" s="1" customFormat="1">
      <c r="A83" s="1">
        <v>13</v>
      </c>
      <c r="B83" s="1">
        <v>1505</v>
      </c>
      <c r="D83" s="4" t="s">
        <v>46</v>
      </c>
      <c r="G83" s="1" t="s">
        <v>53</v>
      </c>
      <c r="H83" s="1" t="s">
        <v>53</v>
      </c>
      <c r="I83" s="1">
        <v>0.06</v>
      </c>
      <c r="J83" s="1" t="s">
        <v>51</v>
      </c>
      <c r="K83" s="1">
        <v>0.14000000000000001</v>
      </c>
      <c r="L83" s="1" t="s">
        <v>21</v>
      </c>
      <c r="M83" s="3">
        <v>2.2999999999999998</v>
      </c>
      <c r="N83" s="1" t="s">
        <v>21</v>
      </c>
      <c r="O83" s="1">
        <f t="shared" si="1"/>
        <v>0.32200000000000001</v>
      </c>
      <c r="P83" s="1" t="s">
        <v>21</v>
      </c>
      <c r="Q83" s="1" t="s">
        <v>22</v>
      </c>
      <c r="S83" s="1" t="s">
        <v>52</v>
      </c>
      <c r="U83" s="6" t="s">
        <v>58</v>
      </c>
      <c r="V83" s="6" t="s">
        <v>59</v>
      </c>
      <c r="W83" s="6" t="s">
        <v>60</v>
      </c>
      <c r="X83" s="5" t="s">
        <v>57</v>
      </c>
      <c r="Z83" s="10" t="s">
        <v>63</v>
      </c>
    </row>
    <row r="84" spans="1:26" s="1" customFormat="1">
      <c r="A84" s="1">
        <v>13</v>
      </c>
      <c r="B84" s="1">
        <v>1505</v>
      </c>
      <c r="D84" s="4" t="s">
        <v>47</v>
      </c>
      <c r="G84" s="1" t="s">
        <v>53</v>
      </c>
      <c r="H84" s="1" t="s">
        <v>53</v>
      </c>
      <c r="I84" s="1">
        <v>0.09</v>
      </c>
      <c r="J84" s="1" t="s">
        <v>51</v>
      </c>
      <c r="K84" s="1">
        <v>0.21</v>
      </c>
      <c r="L84" s="1" t="s">
        <v>21</v>
      </c>
      <c r="M84" s="3">
        <v>2.2999999999999998</v>
      </c>
      <c r="N84" s="1" t="s">
        <v>21</v>
      </c>
      <c r="O84" s="1">
        <f t="shared" si="1"/>
        <v>0.48299999999999993</v>
      </c>
      <c r="P84" s="1" t="s">
        <v>21</v>
      </c>
      <c r="Q84" s="1" t="s">
        <v>22</v>
      </c>
      <c r="S84" s="1" t="s">
        <v>52</v>
      </c>
      <c r="U84" s="6" t="s">
        <v>58</v>
      </c>
      <c r="V84" s="6" t="s">
        <v>59</v>
      </c>
      <c r="W84" s="6" t="s">
        <v>60</v>
      </c>
      <c r="X84" s="5" t="s">
        <v>57</v>
      </c>
      <c r="Z84" s="10" t="s">
        <v>63</v>
      </c>
    </row>
    <row r="85" spans="1:26" s="1" customFormat="1">
      <c r="A85" s="1">
        <v>13</v>
      </c>
      <c r="B85" s="1">
        <v>1505</v>
      </c>
      <c r="D85" s="4" t="s">
        <v>48</v>
      </c>
      <c r="G85" s="1" t="s">
        <v>53</v>
      </c>
      <c r="H85" s="1" t="s">
        <v>53</v>
      </c>
      <c r="I85" s="1">
        <v>7.0000000000000007E-2</v>
      </c>
      <c r="J85" s="1" t="s">
        <v>51</v>
      </c>
      <c r="K85" s="1">
        <v>0.16</v>
      </c>
      <c r="L85" s="1" t="s">
        <v>21</v>
      </c>
      <c r="M85" s="3">
        <v>2.2999999999999998</v>
      </c>
      <c r="N85" s="1" t="s">
        <v>21</v>
      </c>
      <c r="O85" s="1">
        <f t="shared" si="1"/>
        <v>0.36799999999999999</v>
      </c>
      <c r="P85" s="1" t="s">
        <v>21</v>
      </c>
      <c r="Q85" s="1" t="s">
        <v>22</v>
      </c>
      <c r="S85" s="1" t="s">
        <v>52</v>
      </c>
      <c r="U85" s="6" t="s">
        <v>58</v>
      </c>
      <c r="V85" s="6" t="s">
        <v>59</v>
      </c>
      <c r="W85" s="6" t="s">
        <v>60</v>
      </c>
      <c r="X85" s="5" t="s">
        <v>57</v>
      </c>
      <c r="Z85" s="10" t="s">
        <v>63</v>
      </c>
    </row>
    <row r="86" spans="1:26" s="1" customFormat="1">
      <c r="A86" s="1">
        <v>13</v>
      </c>
      <c r="B86" s="1">
        <v>1505</v>
      </c>
      <c r="D86" s="4" t="s">
        <v>49</v>
      </c>
      <c r="G86" s="1" t="s">
        <v>53</v>
      </c>
      <c r="H86" s="1" t="s">
        <v>53</v>
      </c>
      <c r="I86" s="1">
        <v>0.33</v>
      </c>
      <c r="J86" s="1" t="s">
        <v>51</v>
      </c>
      <c r="K86" s="1">
        <v>0.76</v>
      </c>
      <c r="L86" s="1" t="s">
        <v>21</v>
      </c>
      <c r="M86" s="3">
        <v>2.2999999999999998</v>
      </c>
      <c r="N86" s="1" t="s">
        <v>21</v>
      </c>
      <c r="O86" s="1">
        <f t="shared" si="1"/>
        <v>1.7479999999999998</v>
      </c>
      <c r="P86" s="1" t="s">
        <v>21</v>
      </c>
      <c r="Q86" s="1" t="s">
        <v>22</v>
      </c>
      <c r="S86" s="1" t="s">
        <v>52</v>
      </c>
      <c r="U86" s="6" t="s">
        <v>58</v>
      </c>
      <c r="V86" s="6" t="s">
        <v>59</v>
      </c>
      <c r="W86" s="6" t="s">
        <v>60</v>
      </c>
      <c r="X86" s="5" t="s">
        <v>57</v>
      </c>
      <c r="Z86" s="10" t="s">
        <v>63</v>
      </c>
    </row>
    <row r="87" spans="1:26" s="1" customFormat="1">
      <c r="A87" s="1">
        <v>13</v>
      </c>
      <c r="B87" s="1">
        <v>1505</v>
      </c>
      <c r="D87" s="4" t="s">
        <v>50</v>
      </c>
      <c r="G87" s="1" t="s">
        <v>53</v>
      </c>
      <c r="H87" s="1" t="s">
        <v>53</v>
      </c>
      <c r="I87" s="1">
        <v>0.46</v>
      </c>
      <c r="J87" s="1" t="s">
        <v>51</v>
      </c>
      <c r="K87" s="1">
        <v>1.06</v>
      </c>
      <c r="L87" s="1" t="s">
        <v>21</v>
      </c>
      <c r="M87" s="3">
        <v>2.2999999999999998</v>
      </c>
      <c r="N87" s="1" t="s">
        <v>21</v>
      </c>
      <c r="O87" s="1">
        <f t="shared" si="1"/>
        <v>2.4379999999999997</v>
      </c>
      <c r="P87" s="1" t="s">
        <v>21</v>
      </c>
      <c r="Q87" s="1" t="s">
        <v>22</v>
      </c>
      <c r="S87" s="1" t="s">
        <v>52</v>
      </c>
      <c r="U87" s="6" t="s">
        <v>58</v>
      </c>
      <c r="V87" s="6" t="s">
        <v>59</v>
      </c>
      <c r="W87" s="6" t="s">
        <v>60</v>
      </c>
      <c r="X87" s="5" t="s">
        <v>57</v>
      </c>
      <c r="Z87" s="10" t="s">
        <v>63</v>
      </c>
    </row>
    <row r="88" spans="1:26">
      <c r="A88" s="1">
        <v>13</v>
      </c>
      <c r="B88" s="1">
        <v>1505</v>
      </c>
      <c r="D88" s="2">
        <v>32</v>
      </c>
      <c r="G88" s="1" t="s">
        <v>53</v>
      </c>
      <c r="H88" s="1" t="s">
        <v>53</v>
      </c>
      <c r="I88">
        <v>0.4</v>
      </c>
      <c r="J88" s="1" t="s">
        <v>51</v>
      </c>
      <c r="K88">
        <v>0.92</v>
      </c>
      <c r="L88" s="1" t="s">
        <v>21</v>
      </c>
      <c r="M88" s="3">
        <v>2.2999999999999998</v>
      </c>
      <c r="N88" s="1" t="s">
        <v>21</v>
      </c>
      <c r="O88" s="1">
        <f t="shared" si="1"/>
        <v>2.1160000000000001</v>
      </c>
      <c r="P88" s="1" t="s">
        <v>21</v>
      </c>
      <c r="Q88" s="1" t="s">
        <v>24</v>
      </c>
      <c r="S88" s="1" t="s">
        <v>52</v>
      </c>
      <c r="T88" s="1"/>
      <c r="U88" s="6" t="s">
        <v>58</v>
      </c>
      <c r="V88" s="6" t="s">
        <v>59</v>
      </c>
      <c r="W88" s="6" t="s">
        <v>60</v>
      </c>
      <c r="X88" s="5" t="s">
        <v>57</v>
      </c>
      <c r="Z88" s="10" t="s">
        <v>63</v>
      </c>
    </row>
    <row r="89" spans="1:26">
      <c r="A89" s="1">
        <v>13</v>
      </c>
      <c r="B89" s="1">
        <v>1505</v>
      </c>
      <c r="D89" s="2">
        <v>33</v>
      </c>
      <c r="G89" s="1" t="s">
        <v>53</v>
      </c>
      <c r="H89" s="1" t="s">
        <v>53</v>
      </c>
      <c r="I89">
        <v>0.71</v>
      </c>
      <c r="J89" s="1" t="s">
        <v>51</v>
      </c>
      <c r="K89">
        <v>1.63</v>
      </c>
      <c r="L89" s="1" t="s">
        <v>21</v>
      </c>
      <c r="M89" s="3">
        <v>2.2999999999999998</v>
      </c>
      <c r="N89" s="1" t="s">
        <v>21</v>
      </c>
      <c r="O89" s="1">
        <f t="shared" si="1"/>
        <v>3.7489999999999997</v>
      </c>
      <c r="P89" s="1" t="s">
        <v>21</v>
      </c>
      <c r="Q89" s="1" t="s">
        <v>24</v>
      </c>
      <c r="S89" s="1" t="s">
        <v>52</v>
      </c>
      <c r="T89" s="1"/>
      <c r="U89" s="6" t="s">
        <v>58</v>
      </c>
      <c r="V89" s="6" t="s">
        <v>59</v>
      </c>
      <c r="W89" s="6" t="s">
        <v>60</v>
      </c>
      <c r="X89" s="5" t="s">
        <v>57</v>
      </c>
      <c r="Z89" s="10" t="s">
        <v>63</v>
      </c>
    </row>
    <row r="90" spans="1:26">
      <c r="A90" s="1">
        <v>13</v>
      </c>
      <c r="B90" s="1">
        <v>1505</v>
      </c>
      <c r="D90" s="2">
        <v>34</v>
      </c>
      <c r="G90" s="1" t="s">
        <v>53</v>
      </c>
      <c r="H90" s="1" t="s">
        <v>53</v>
      </c>
      <c r="I90">
        <v>0.64</v>
      </c>
      <c r="J90" s="1" t="s">
        <v>51</v>
      </c>
      <c r="K90">
        <v>1.47</v>
      </c>
      <c r="L90" s="1" t="s">
        <v>21</v>
      </c>
      <c r="M90" s="3">
        <v>2.2999999999999998</v>
      </c>
      <c r="N90" s="1" t="s">
        <v>21</v>
      </c>
      <c r="O90" s="1">
        <f t="shared" si="1"/>
        <v>3.3809999999999998</v>
      </c>
      <c r="P90" s="1" t="s">
        <v>21</v>
      </c>
      <c r="Q90" s="1" t="s">
        <v>24</v>
      </c>
      <c r="S90" s="1" t="s">
        <v>52</v>
      </c>
      <c r="T90" s="1"/>
      <c r="U90" s="6" t="s">
        <v>58</v>
      </c>
      <c r="V90" s="6" t="s">
        <v>59</v>
      </c>
      <c r="W90" s="6" t="s">
        <v>60</v>
      </c>
      <c r="X90" s="5" t="s">
        <v>57</v>
      </c>
      <c r="Z90" s="10" t="s">
        <v>63</v>
      </c>
    </row>
    <row r="91" spans="1:26">
      <c r="A91" s="1">
        <v>13</v>
      </c>
      <c r="B91" s="1">
        <v>1505</v>
      </c>
      <c r="D91" s="2">
        <v>35</v>
      </c>
      <c r="G91" s="1" t="s">
        <v>53</v>
      </c>
      <c r="H91" s="1" t="s">
        <v>53</v>
      </c>
      <c r="I91">
        <v>1.03</v>
      </c>
      <c r="J91" s="1" t="s">
        <v>51</v>
      </c>
      <c r="K91">
        <v>2.37</v>
      </c>
      <c r="L91" s="1" t="s">
        <v>21</v>
      </c>
      <c r="M91" s="3">
        <v>2.2999999999999998</v>
      </c>
      <c r="N91" s="1" t="s">
        <v>21</v>
      </c>
      <c r="O91" s="1">
        <f t="shared" si="1"/>
        <v>5.4509999999999996</v>
      </c>
      <c r="P91" s="1" t="s">
        <v>21</v>
      </c>
      <c r="Q91" s="1" t="s">
        <v>24</v>
      </c>
      <c r="S91" s="1" t="s">
        <v>52</v>
      </c>
      <c r="T91" s="1"/>
      <c r="U91" s="6" t="s">
        <v>58</v>
      </c>
      <c r="V91" s="6" t="s">
        <v>59</v>
      </c>
      <c r="W91" s="6" t="s">
        <v>60</v>
      </c>
      <c r="X91" s="5" t="s">
        <v>57</v>
      </c>
      <c r="Z91" s="10" t="s">
        <v>63</v>
      </c>
    </row>
    <row r="92" spans="1:26">
      <c r="A92" s="1">
        <v>13</v>
      </c>
      <c r="B92" s="1">
        <v>1505</v>
      </c>
      <c r="D92" s="2">
        <v>36</v>
      </c>
      <c r="G92" s="1" t="s">
        <v>53</v>
      </c>
      <c r="H92" s="1" t="s">
        <v>53</v>
      </c>
      <c r="I92">
        <v>0.71</v>
      </c>
      <c r="J92" s="1" t="s">
        <v>51</v>
      </c>
      <c r="K92">
        <v>1.63</v>
      </c>
      <c r="L92" s="1" t="s">
        <v>21</v>
      </c>
      <c r="M92" s="3">
        <v>2.2999999999999998</v>
      </c>
      <c r="N92" s="1" t="s">
        <v>21</v>
      </c>
      <c r="O92" s="1">
        <f t="shared" si="1"/>
        <v>3.7489999999999997</v>
      </c>
      <c r="P92" s="1" t="s">
        <v>21</v>
      </c>
      <c r="Q92" s="1" t="s">
        <v>24</v>
      </c>
      <c r="S92" s="1" t="s">
        <v>52</v>
      </c>
      <c r="T92" s="1"/>
      <c r="U92" s="6" t="s">
        <v>58</v>
      </c>
      <c r="V92" s="6" t="s">
        <v>59</v>
      </c>
      <c r="W92" s="6" t="s">
        <v>60</v>
      </c>
      <c r="X92" s="5" t="s">
        <v>57</v>
      </c>
      <c r="Z92" s="10" t="s">
        <v>63</v>
      </c>
    </row>
    <row r="93" spans="1:26">
      <c r="A93" s="1">
        <v>13</v>
      </c>
      <c r="B93" s="1">
        <v>1505</v>
      </c>
      <c r="D93" s="2" t="s">
        <v>26</v>
      </c>
      <c r="G93" s="1" t="s">
        <v>53</v>
      </c>
      <c r="H93" s="1" t="s">
        <v>53</v>
      </c>
      <c r="I93">
        <v>0.56000000000000005</v>
      </c>
      <c r="J93" s="1" t="s">
        <v>51</v>
      </c>
      <c r="K93">
        <v>1.29</v>
      </c>
      <c r="L93" s="1" t="s">
        <v>21</v>
      </c>
      <c r="M93" s="3">
        <v>2.2999999999999998</v>
      </c>
      <c r="N93" s="1" t="s">
        <v>21</v>
      </c>
      <c r="O93" s="1">
        <f t="shared" si="1"/>
        <v>2.9669999999999996</v>
      </c>
      <c r="P93" s="1" t="s">
        <v>21</v>
      </c>
      <c r="Q93" s="1" t="s">
        <v>24</v>
      </c>
      <c r="S93" s="1" t="s">
        <v>52</v>
      </c>
      <c r="T93" s="1"/>
      <c r="U93" s="6" t="s">
        <v>58</v>
      </c>
      <c r="V93" s="6" t="s">
        <v>59</v>
      </c>
      <c r="W93" s="6" t="s">
        <v>60</v>
      </c>
      <c r="X93" s="5" t="s">
        <v>57</v>
      </c>
      <c r="Z93" s="10" t="s">
        <v>63</v>
      </c>
    </row>
    <row r="94" spans="1:26">
      <c r="A94" s="1">
        <v>13</v>
      </c>
      <c r="B94" s="1">
        <v>1505</v>
      </c>
      <c r="D94" s="2" t="s">
        <v>27</v>
      </c>
      <c r="G94" s="1" t="s">
        <v>53</v>
      </c>
      <c r="H94" s="1" t="s">
        <v>53</v>
      </c>
      <c r="I94">
        <v>0.08</v>
      </c>
      <c r="J94" s="1" t="s">
        <v>51</v>
      </c>
      <c r="K94">
        <v>0.18</v>
      </c>
      <c r="L94" s="1" t="s">
        <v>21</v>
      </c>
      <c r="M94" s="3">
        <v>2.2999999999999998</v>
      </c>
      <c r="N94" s="1" t="s">
        <v>21</v>
      </c>
      <c r="O94" s="1">
        <f t="shared" si="1"/>
        <v>0.41399999999999998</v>
      </c>
      <c r="P94" s="1" t="s">
        <v>21</v>
      </c>
      <c r="Q94" s="1" t="s">
        <v>24</v>
      </c>
      <c r="S94" s="1" t="s">
        <v>52</v>
      </c>
      <c r="T94" s="1"/>
      <c r="U94" s="6" t="s">
        <v>58</v>
      </c>
      <c r="V94" s="6" t="s">
        <v>59</v>
      </c>
      <c r="W94" s="6" t="s">
        <v>60</v>
      </c>
      <c r="X94" s="5" t="s">
        <v>57</v>
      </c>
      <c r="Z94" s="10" t="s">
        <v>63</v>
      </c>
    </row>
    <row r="95" spans="1:26">
      <c r="A95" s="1">
        <v>13</v>
      </c>
      <c r="B95" s="1">
        <v>1505</v>
      </c>
      <c r="D95" s="2">
        <v>39</v>
      </c>
      <c r="G95" s="1" t="s">
        <v>53</v>
      </c>
      <c r="H95" s="1" t="s">
        <v>53</v>
      </c>
      <c r="I95">
        <v>1.1599999999999999</v>
      </c>
      <c r="J95" s="1" t="s">
        <v>51</v>
      </c>
      <c r="K95">
        <v>2.67</v>
      </c>
      <c r="L95" s="1" t="s">
        <v>21</v>
      </c>
      <c r="M95" s="3">
        <v>2.2999999999999998</v>
      </c>
      <c r="N95" s="1" t="s">
        <v>21</v>
      </c>
      <c r="O95" s="1">
        <f t="shared" si="1"/>
        <v>6.1409999999999991</v>
      </c>
      <c r="P95" s="1" t="s">
        <v>21</v>
      </c>
      <c r="Q95" s="1" t="s">
        <v>24</v>
      </c>
      <c r="S95" s="1" t="s">
        <v>52</v>
      </c>
      <c r="T95" s="1"/>
      <c r="U95" s="6" t="s">
        <v>58</v>
      </c>
      <c r="V95" s="6" t="s">
        <v>59</v>
      </c>
      <c r="W95" s="6" t="s">
        <v>60</v>
      </c>
      <c r="X95" s="5" t="s">
        <v>57</v>
      </c>
      <c r="Z95" s="10" t="s">
        <v>63</v>
      </c>
    </row>
    <row r="96" spans="1:26">
      <c r="A96" s="1">
        <v>13</v>
      </c>
      <c r="B96" s="1">
        <v>1505</v>
      </c>
      <c r="D96" s="2">
        <v>40</v>
      </c>
      <c r="G96" s="1" t="s">
        <v>53</v>
      </c>
      <c r="H96" s="1" t="s">
        <v>53</v>
      </c>
      <c r="I96">
        <v>0.56000000000000005</v>
      </c>
      <c r="J96" s="1" t="s">
        <v>51</v>
      </c>
      <c r="K96">
        <v>1.29</v>
      </c>
      <c r="L96" s="1" t="s">
        <v>21</v>
      </c>
      <c r="M96" s="3">
        <v>2.2999999999999998</v>
      </c>
      <c r="N96" s="1" t="s">
        <v>21</v>
      </c>
      <c r="O96" s="1">
        <f t="shared" si="1"/>
        <v>2.9669999999999996</v>
      </c>
      <c r="P96" s="1" t="s">
        <v>21</v>
      </c>
      <c r="Q96" s="1" t="s">
        <v>24</v>
      </c>
      <c r="S96" s="1" t="s">
        <v>52</v>
      </c>
      <c r="T96" s="1"/>
      <c r="U96" s="6" t="s">
        <v>58</v>
      </c>
      <c r="V96" s="6" t="s">
        <v>59</v>
      </c>
      <c r="W96" s="6" t="s">
        <v>60</v>
      </c>
      <c r="X96" s="5" t="s">
        <v>57</v>
      </c>
      <c r="Z96" s="10" t="s">
        <v>63</v>
      </c>
    </row>
    <row r="97" spans="1:26">
      <c r="A97" s="1">
        <v>13</v>
      </c>
      <c r="B97" s="1">
        <v>1505</v>
      </c>
      <c r="D97" s="2">
        <v>41</v>
      </c>
      <c r="G97" s="1" t="s">
        <v>53</v>
      </c>
      <c r="H97" s="1" t="s">
        <v>53</v>
      </c>
      <c r="I97">
        <v>0.82</v>
      </c>
      <c r="J97" s="1" t="s">
        <v>51</v>
      </c>
      <c r="K97">
        <v>1.89</v>
      </c>
      <c r="L97" s="1" t="s">
        <v>21</v>
      </c>
      <c r="M97" s="3">
        <v>2.2999999999999998</v>
      </c>
      <c r="N97" s="1" t="s">
        <v>21</v>
      </c>
      <c r="O97" s="1">
        <f t="shared" si="1"/>
        <v>4.3469999999999995</v>
      </c>
      <c r="P97" s="1" t="s">
        <v>21</v>
      </c>
      <c r="Q97" s="1" t="s">
        <v>24</v>
      </c>
      <c r="S97" s="1" t="s">
        <v>52</v>
      </c>
      <c r="T97" s="1"/>
      <c r="U97" s="6" t="s">
        <v>58</v>
      </c>
      <c r="V97" s="6" t="s">
        <v>59</v>
      </c>
      <c r="W97" s="6" t="s">
        <v>60</v>
      </c>
      <c r="X97" s="5" t="s">
        <v>57</v>
      </c>
      <c r="Z97" s="10" t="s">
        <v>63</v>
      </c>
    </row>
    <row r="98" spans="1:26">
      <c r="A98" s="1">
        <v>13</v>
      </c>
      <c r="B98" s="1">
        <v>1505</v>
      </c>
      <c r="D98" s="2">
        <v>42</v>
      </c>
      <c r="G98" s="1" t="s">
        <v>53</v>
      </c>
      <c r="H98" s="1" t="s">
        <v>53</v>
      </c>
      <c r="I98">
        <v>0.57999999999999996</v>
      </c>
      <c r="J98" s="1" t="s">
        <v>51</v>
      </c>
      <c r="K98">
        <v>1.33</v>
      </c>
      <c r="L98" s="1" t="s">
        <v>21</v>
      </c>
      <c r="M98" s="3">
        <v>2.2999999999999998</v>
      </c>
      <c r="N98" s="1" t="s">
        <v>21</v>
      </c>
      <c r="O98" s="1">
        <f t="shared" si="1"/>
        <v>3.0589999999999997</v>
      </c>
      <c r="P98" s="1" t="s">
        <v>21</v>
      </c>
      <c r="Q98" s="1" t="s">
        <v>24</v>
      </c>
      <c r="S98" s="1" t="s">
        <v>52</v>
      </c>
      <c r="T98" s="1"/>
      <c r="U98" s="6" t="s">
        <v>58</v>
      </c>
      <c r="V98" s="6" t="s">
        <v>59</v>
      </c>
      <c r="W98" s="6" t="s">
        <v>60</v>
      </c>
      <c r="X98" s="5" t="s">
        <v>57</v>
      </c>
      <c r="Z98" s="10" t="s">
        <v>63</v>
      </c>
    </row>
    <row r="99" spans="1:26">
      <c r="A99" s="1">
        <v>13</v>
      </c>
      <c r="B99" s="1">
        <v>1505</v>
      </c>
      <c r="D99" s="2">
        <v>51</v>
      </c>
      <c r="G99" s="1" t="s">
        <v>53</v>
      </c>
      <c r="H99" s="1" t="s">
        <v>53</v>
      </c>
      <c r="I99">
        <v>0.88</v>
      </c>
      <c r="J99" s="1" t="s">
        <v>51</v>
      </c>
      <c r="K99">
        <v>1.76</v>
      </c>
      <c r="L99" s="1" t="s">
        <v>21</v>
      </c>
      <c r="M99" s="3">
        <v>2</v>
      </c>
      <c r="N99" s="1" t="s">
        <v>21</v>
      </c>
      <c r="O99" s="1">
        <f t="shared" si="1"/>
        <v>3.52</v>
      </c>
      <c r="P99" s="1" t="s">
        <v>21</v>
      </c>
      <c r="Q99" s="1" t="s">
        <v>23</v>
      </c>
      <c r="S99" s="1" t="s">
        <v>52</v>
      </c>
      <c r="T99" s="1"/>
      <c r="U99" s="6" t="s">
        <v>58</v>
      </c>
      <c r="V99" s="6" t="s">
        <v>59</v>
      </c>
      <c r="W99" s="6" t="s">
        <v>60</v>
      </c>
      <c r="X99" s="5" t="s">
        <v>57</v>
      </c>
      <c r="Z99" s="10" t="s">
        <v>63</v>
      </c>
    </row>
    <row r="100" spans="1:26">
      <c r="A100" s="1">
        <v>13</v>
      </c>
      <c r="B100" s="1">
        <v>1505</v>
      </c>
      <c r="D100" s="2">
        <v>52</v>
      </c>
      <c r="G100" s="1" t="s">
        <v>53</v>
      </c>
      <c r="H100" s="1" t="s">
        <v>53</v>
      </c>
      <c r="I100">
        <v>0.62</v>
      </c>
      <c r="J100" s="1" t="s">
        <v>51</v>
      </c>
      <c r="K100">
        <v>1.24</v>
      </c>
      <c r="L100" s="1" t="s">
        <v>21</v>
      </c>
      <c r="M100" s="3">
        <v>2</v>
      </c>
      <c r="N100" s="1" t="s">
        <v>21</v>
      </c>
      <c r="O100" s="1">
        <f t="shared" si="1"/>
        <v>2.48</v>
      </c>
      <c r="P100" s="1" t="s">
        <v>21</v>
      </c>
      <c r="Q100" s="1" t="s">
        <v>23</v>
      </c>
      <c r="S100" s="1" t="s">
        <v>52</v>
      </c>
      <c r="T100" s="1"/>
      <c r="U100" s="6" t="s">
        <v>58</v>
      </c>
      <c r="V100" s="6" t="s">
        <v>59</v>
      </c>
      <c r="W100" s="6" t="s">
        <v>60</v>
      </c>
      <c r="X100" s="5" t="s">
        <v>57</v>
      </c>
      <c r="Z100" s="10" t="s">
        <v>63</v>
      </c>
    </row>
    <row r="101" spans="1:26">
      <c r="A101" s="1">
        <v>13</v>
      </c>
      <c r="B101" s="1">
        <v>1505</v>
      </c>
      <c r="D101" s="2">
        <v>53</v>
      </c>
      <c r="G101" s="1" t="s">
        <v>53</v>
      </c>
      <c r="H101" s="1" t="s">
        <v>53</v>
      </c>
      <c r="I101">
        <v>0.71</v>
      </c>
      <c r="J101" s="1" t="s">
        <v>51</v>
      </c>
      <c r="K101">
        <v>1.42</v>
      </c>
      <c r="L101" s="1" t="s">
        <v>21</v>
      </c>
      <c r="M101" s="3">
        <v>2</v>
      </c>
      <c r="N101" s="1" t="s">
        <v>21</v>
      </c>
      <c r="O101" s="1">
        <f t="shared" si="1"/>
        <v>2.84</v>
      </c>
      <c r="P101" s="1" t="s">
        <v>21</v>
      </c>
      <c r="Q101" s="1" t="s">
        <v>23</v>
      </c>
      <c r="S101" s="1" t="s">
        <v>52</v>
      </c>
      <c r="T101" s="1"/>
      <c r="U101" s="6" t="s">
        <v>58</v>
      </c>
      <c r="V101" s="6" t="s">
        <v>59</v>
      </c>
      <c r="W101" s="6" t="s">
        <v>60</v>
      </c>
      <c r="X101" s="5" t="s">
        <v>57</v>
      </c>
      <c r="Z101" s="10" t="s">
        <v>63</v>
      </c>
    </row>
    <row r="102" spans="1:26">
      <c r="A102" s="1">
        <v>13</v>
      </c>
      <c r="B102" s="1">
        <v>1505</v>
      </c>
      <c r="D102" s="2">
        <v>54</v>
      </c>
      <c r="G102" s="1" t="s">
        <v>53</v>
      </c>
      <c r="H102" s="1" t="s">
        <v>53</v>
      </c>
      <c r="I102">
        <v>0.99</v>
      </c>
      <c r="J102" s="1" t="s">
        <v>51</v>
      </c>
      <c r="K102">
        <v>1.98</v>
      </c>
      <c r="L102" s="1" t="s">
        <v>21</v>
      </c>
      <c r="M102" s="3">
        <v>2</v>
      </c>
      <c r="N102" s="1" t="s">
        <v>21</v>
      </c>
      <c r="O102" s="1">
        <f t="shared" si="1"/>
        <v>3.96</v>
      </c>
      <c r="P102" s="1" t="s">
        <v>21</v>
      </c>
      <c r="Q102" s="1" t="s">
        <v>23</v>
      </c>
      <c r="S102" s="1" t="s">
        <v>52</v>
      </c>
      <c r="T102" s="1"/>
      <c r="U102" s="6" t="s">
        <v>58</v>
      </c>
      <c r="V102" s="6" t="s">
        <v>59</v>
      </c>
      <c r="W102" s="6" t="s">
        <v>60</v>
      </c>
      <c r="X102" s="5" t="s">
        <v>57</v>
      </c>
      <c r="Z102" s="10" t="s">
        <v>63</v>
      </c>
    </row>
    <row r="103" spans="1:26">
      <c r="A103" s="1">
        <v>13</v>
      </c>
      <c r="B103" s="1">
        <v>1505</v>
      </c>
      <c r="D103" s="2">
        <v>55</v>
      </c>
      <c r="G103" s="1" t="s">
        <v>53</v>
      </c>
      <c r="H103" s="1" t="s">
        <v>53</v>
      </c>
      <c r="I103">
        <v>0.65</v>
      </c>
      <c r="J103" s="1" t="s">
        <v>51</v>
      </c>
      <c r="K103" s="3">
        <v>1.3</v>
      </c>
      <c r="L103" s="1" t="s">
        <v>21</v>
      </c>
      <c r="M103" s="3">
        <v>2</v>
      </c>
      <c r="N103" s="1" t="s">
        <v>21</v>
      </c>
      <c r="O103" s="1">
        <f t="shared" si="1"/>
        <v>2.6</v>
      </c>
      <c r="P103" s="1" t="s">
        <v>21</v>
      </c>
      <c r="Q103" s="1" t="s">
        <v>23</v>
      </c>
      <c r="S103" s="1" t="s">
        <v>52</v>
      </c>
      <c r="T103" s="1"/>
      <c r="U103" s="6" t="s">
        <v>58</v>
      </c>
      <c r="V103" s="6" t="s">
        <v>59</v>
      </c>
      <c r="W103" s="6" t="s">
        <v>60</v>
      </c>
      <c r="X103" s="5" t="s">
        <v>57</v>
      </c>
      <c r="Z103" s="10" t="s">
        <v>63</v>
      </c>
    </row>
    <row r="104" spans="1:26">
      <c r="A104" s="1">
        <v>13</v>
      </c>
      <c r="B104" s="1">
        <v>1505</v>
      </c>
      <c r="D104" s="2">
        <v>56</v>
      </c>
      <c r="G104" s="1" t="s">
        <v>53</v>
      </c>
      <c r="H104" s="1" t="s">
        <v>53</v>
      </c>
      <c r="I104">
        <v>0.76</v>
      </c>
      <c r="J104" s="1" t="s">
        <v>51</v>
      </c>
      <c r="K104">
        <v>1.52</v>
      </c>
      <c r="L104" s="1" t="s">
        <v>21</v>
      </c>
      <c r="M104" s="3">
        <v>2</v>
      </c>
      <c r="N104" s="1" t="s">
        <v>21</v>
      </c>
      <c r="O104" s="1">
        <f t="shared" si="1"/>
        <v>3.04</v>
      </c>
      <c r="P104" s="1" t="s">
        <v>21</v>
      </c>
      <c r="Q104" s="1" t="s">
        <v>23</v>
      </c>
      <c r="S104" s="1" t="s">
        <v>52</v>
      </c>
      <c r="T104" s="1"/>
      <c r="U104" s="6" t="s">
        <v>58</v>
      </c>
      <c r="V104" s="6" t="s">
        <v>59</v>
      </c>
      <c r="W104" s="6" t="s">
        <v>60</v>
      </c>
      <c r="X104" s="5" t="s">
        <v>57</v>
      </c>
      <c r="Z104" s="10" t="s">
        <v>63</v>
      </c>
    </row>
    <row r="105" spans="1:26">
      <c r="A105" s="1">
        <v>13</v>
      </c>
      <c r="B105" s="1">
        <v>1505</v>
      </c>
      <c r="D105" s="2">
        <v>57</v>
      </c>
      <c r="G105" s="1" t="s">
        <v>53</v>
      </c>
      <c r="H105" s="1" t="s">
        <v>53</v>
      </c>
      <c r="I105">
        <v>0.65</v>
      </c>
      <c r="J105" s="1" t="s">
        <v>51</v>
      </c>
      <c r="K105" s="3">
        <v>1.3</v>
      </c>
      <c r="L105" s="1" t="s">
        <v>21</v>
      </c>
      <c r="M105" s="3">
        <v>2</v>
      </c>
      <c r="N105" s="1" t="s">
        <v>21</v>
      </c>
      <c r="O105" s="1">
        <f t="shared" si="1"/>
        <v>2.6</v>
      </c>
      <c r="P105" s="1" t="s">
        <v>21</v>
      </c>
      <c r="Q105" s="1" t="s">
        <v>23</v>
      </c>
      <c r="S105" s="1" t="s">
        <v>52</v>
      </c>
      <c r="T105" s="1"/>
      <c r="U105" s="6" t="s">
        <v>58</v>
      </c>
      <c r="V105" s="6" t="s">
        <v>59</v>
      </c>
      <c r="W105" s="6" t="s">
        <v>60</v>
      </c>
      <c r="X105" s="5" t="s">
        <v>57</v>
      </c>
      <c r="Z105" s="10" t="s">
        <v>63</v>
      </c>
    </row>
    <row r="106" spans="1:26">
      <c r="A106" s="1">
        <v>13</v>
      </c>
      <c r="B106" s="1">
        <v>1505</v>
      </c>
      <c r="D106" s="2">
        <v>58</v>
      </c>
      <c r="G106" s="1" t="s">
        <v>53</v>
      </c>
      <c r="H106" s="1" t="s">
        <v>53</v>
      </c>
      <c r="I106">
        <v>0.62</v>
      </c>
      <c r="J106" s="1" t="s">
        <v>51</v>
      </c>
      <c r="K106">
        <v>1.24</v>
      </c>
      <c r="L106" s="1" t="s">
        <v>21</v>
      </c>
      <c r="M106" s="3">
        <v>2</v>
      </c>
      <c r="N106" s="1" t="s">
        <v>21</v>
      </c>
      <c r="O106" s="1">
        <f t="shared" si="1"/>
        <v>2.48</v>
      </c>
      <c r="P106" s="1" t="s">
        <v>21</v>
      </c>
      <c r="Q106" s="1" t="s">
        <v>23</v>
      </c>
      <c r="S106" s="1" t="s">
        <v>52</v>
      </c>
      <c r="T106" s="1"/>
      <c r="U106" s="6" t="s">
        <v>58</v>
      </c>
      <c r="V106" s="6" t="s">
        <v>59</v>
      </c>
      <c r="W106" s="6" t="s">
        <v>60</v>
      </c>
      <c r="X106" s="5" t="s">
        <v>57</v>
      </c>
      <c r="Z106" s="10" t="s">
        <v>63</v>
      </c>
    </row>
    <row r="107" spans="1:26">
      <c r="A107" s="1">
        <v>13</v>
      </c>
      <c r="B107" s="1">
        <v>1505</v>
      </c>
      <c r="D107" s="2">
        <v>59</v>
      </c>
      <c r="G107" s="1" t="s">
        <v>53</v>
      </c>
      <c r="H107" s="1" t="s">
        <v>53</v>
      </c>
      <c r="I107">
        <v>0.61</v>
      </c>
      <c r="J107" s="1" t="s">
        <v>51</v>
      </c>
      <c r="K107" s="3">
        <v>1.22</v>
      </c>
      <c r="L107" s="1" t="s">
        <v>21</v>
      </c>
      <c r="M107" s="3">
        <v>2</v>
      </c>
      <c r="N107" s="1" t="s">
        <v>21</v>
      </c>
      <c r="O107" s="1">
        <f t="shared" si="1"/>
        <v>2.44</v>
      </c>
      <c r="P107" s="1" t="s">
        <v>21</v>
      </c>
      <c r="Q107" s="1" t="s">
        <v>23</v>
      </c>
      <c r="S107" s="1" t="s">
        <v>52</v>
      </c>
      <c r="T107" s="1"/>
      <c r="U107" s="6" t="s">
        <v>58</v>
      </c>
      <c r="V107" s="6" t="s">
        <v>59</v>
      </c>
      <c r="W107" s="6" t="s">
        <v>60</v>
      </c>
      <c r="X107" s="5" t="s">
        <v>57</v>
      </c>
      <c r="Z107" s="10" t="s">
        <v>63</v>
      </c>
    </row>
    <row r="108" spans="1:26">
      <c r="A108" s="1">
        <v>13</v>
      </c>
      <c r="B108" s="1">
        <v>1505</v>
      </c>
      <c r="D108" s="2">
        <v>60</v>
      </c>
      <c r="G108" s="1" t="s">
        <v>53</v>
      </c>
      <c r="H108" s="1" t="s">
        <v>53</v>
      </c>
      <c r="I108">
        <v>0.79</v>
      </c>
      <c r="J108" s="1" t="s">
        <v>51</v>
      </c>
      <c r="K108">
        <v>1.58</v>
      </c>
      <c r="L108" s="1" t="s">
        <v>21</v>
      </c>
      <c r="M108" s="3">
        <v>2</v>
      </c>
      <c r="N108" s="1" t="s">
        <v>21</v>
      </c>
      <c r="O108" s="1">
        <f t="shared" si="1"/>
        <v>3.16</v>
      </c>
      <c r="P108" s="1" t="s">
        <v>21</v>
      </c>
      <c r="Q108" s="1" t="s">
        <v>23</v>
      </c>
      <c r="S108" s="1" t="s">
        <v>52</v>
      </c>
      <c r="T108" s="1"/>
      <c r="U108" s="6" t="s">
        <v>58</v>
      </c>
      <c r="V108" s="6" t="s">
        <v>59</v>
      </c>
      <c r="W108" s="6" t="s">
        <v>60</v>
      </c>
      <c r="X108" s="5" t="s">
        <v>57</v>
      </c>
      <c r="Z108" s="10" t="s">
        <v>63</v>
      </c>
    </row>
    <row r="109" spans="1:26">
      <c r="A109" s="1">
        <v>13</v>
      </c>
      <c r="B109" s="1">
        <v>1505</v>
      </c>
      <c r="D109" s="2">
        <v>61</v>
      </c>
      <c r="G109" s="1" t="s">
        <v>53</v>
      </c>
      <c r="H109" s="1" t="s">
        <v>53</v>
      </c>
      <c r="I109">
        <v>0.62</v>
      </c>
      <c r="J109" s="1" t="s">
        <v>51</v>
      </c>
      <c r="K109" s="3">
        <v>1.24</v>
      </c>
      <c r="L109" s="1" t="s">
        <v>21</v>
      </c>
      <c r="M109" s="3">
        <v>2</v>
      </c>
      <c r="N109" s="1" t="s">
        <v>21</v>
      </c>
      <c r="O109" s="1">
        <f t="shared" si="1"/>
        <v>2.48</v>
      </c>
      <c r="P109" s="1" t="s">
        <v>21</v>
      </c>
      <c r="Q109" s="1" t="s">
        <v>23</v>
      </c>
      <c r="S109" s="1" t="s">
        <v>52</v>
      </c>
      <c r="T109" s="1"/>
      <c r="U109" s="6" t="s">
        <v>58</v>
      </c>
      <c r="V109" s="6" t="s">
        <v>59</v>
      </c>
      <c r="W109" s="6" t="s">
        <v>60</v>
      </c>
      <c r="X109" s="5" t="s">
        <v>57</v>
      </c>
      <c r="Z109" s="10" t="s">
        <v>63</v>
      </c>
    </row>
    <row r="110" spans="1:26">
      <c r="A110" s="1">
        <v>13</v>
      </c>
      <c r="B110" s="1">
        <v>1505</v>
      </c>
      <c r="D110" s="2">
        <v>62</v>
      </c>
      <c r="G110" s="1" t="s">
        <v>53</v>
      </c>
      <c r="H110" s="1" t="s">
        <v>53</v>
      </c>
      <c r="I110">
        <v>0.62</v>
      </c>
      <c r="J110" s="1" t="s">
        <v>51</v>
      </c>
      <c r="K110">
        <v>1.24</v>
      </c>
      <c r="L110" s="1" t="s">
        <v>21</v>
      </c>
      <c r="M110" s="3">
        <v>2</v>
      </c>
      <c r="N110" s="1" t="s">
        <v>21</v>
      </c>
      <c r="O110" s="1">
        <f t="shared" si="1"/>
        <v>2.48</v>
      </c>
      <c r="P110" s="1" t="s">
        <v>21</v>
      </c>
      <c r="Q110" s="1" t="s">
        <v>23</v>
      </c>
      <c r="S110" s="1" t="s">
        <v>52</v>
      </c>
      <c r="T110" s="1"/>
      <c r="U110" s="6" t="s">
        <v>58</v>
      </c>
      <c r="V110" s="6" t="s">
        <v>59</v>
      </c>
      <c r="W110" s="6" t="s">
        <v>60</v>
      </c>
      <c r="X110" s="5" t="s">
        <v>57</v>
      </c>
      <c r="Z110" s="10" t="s">
        <v>63</v>
      </c>
    </row>
    <row r="111" spans="1:26">
      <c r="A111" s="1">
        <v>13</v>
      </c>
      <c r="B111" s="1">
        <v>1505</v>
      </c>
      <c r="D111" s="2">
        <v>63</v>
      </c>
      <c r="G111" s="1" t="s">
        <v>53</v>
      </c>
      <c r="H111" s="1" t="s">
        <v>53</v>
      </c>
      <c r="I111">
        <v>0.62</v>
      </c>
      <c r="J111" s="1" t="s">
        <v>51</v>
      </c>
      <c r="K111" s="3">
        <v>1.24</v>
      </c>
      <c r="L111" s="1" t="s">
        <v>21</v>
      </c>
      <c r="M111" s="3">
        <v>2</v>
      </c>
      <c r="N111" s="1" t="s">
        <v>21</v>
      </c>
      <c r="O111" s="1">
        <f t="shared" si="1"/>
        <v>2.48</v>
      </c>
      <c r="P111" s="1" t="s">
        <v>21</v>
      </c>
      <c r="Q111" s="1" t="s">
        <v>23</v>
      </c>
      <c r="S111" s="1" t="s">
        <v>52</v>
      </c>
      <c r="T111" s="1"/>
      <c r="U111" s="6" t="s">
        <v>58</v>
      </c>
      <c r="V111" s="6" t="s">
        <v>59</v>
      </c>
      <c r="W111" s="6" t="s">
        <v>60</v>
      </c>
      <c r="X111" s="5" t="s">
        <v>57</v>
      </c>
      <c r="Z111" s="10" t="s">
        <v>63</v>
      </c>
    </row>
    <row r="112" spans="1:26">
      <c r="A112" s="1">
        <v>13</v>
      </c>
      <c r="B112" s="1">
        <v>1505</v>
      </c>
      <c r="D112" s="2">
        <v>64</v>
      </c>
      <c r="G112" s="1" t="s">
        <v>53</v>
      </c>
      <c r="H112" s="1" t="s">
        <v>53</v>
      </c>
      <c r="I112">
        <v>0.62</v>
      </c>
      <c r="J112" s="1" t="s">
        <v>51</v>
      </c>
      <c r="K112">
        <v>1.24</v>
      </c>
      <c r="L112" s="1" t="s">
        <v>21</v>
      </c>
      <c r="M112" s="3">
        <v>2</v>
      </c>
      <c r="N112" s="1" t="s">
        <v>21</v>
      </c>
      <c r="O112" s="1">
        <f t="shared" si="1"/>
        <v>2.48</v>
      </c>
      <c r="P112" s="1" t="s">
        <v>21</v>
      </c>
      <c r="Q112" s="1" t="s">
        <v>23</v>
      </c>
      <c r="S112" s="1" t="s">
        <v>52</v>
      </c>
      <c r="T112" s="1"/>
      <c r="U112" s="6" t="s">
        <v>58</v>
      </c>
      <c r="V112" s="6" t="s">
        <v>59</v>
      </c>
      <c r="W112" s="6" t="s">
        <v>60</v>
      </c>
      <c r="X112" s="5" t="s">
        <v>57</v>
      </c>
      <c r="Z112" s="10" t="s">
        <v>63</v>
      </c>
    </row>
    <row r="113" spans="1:26">
      <c r="A113" s="1">
        <v>13</v>
      </c>
      <c r="B113" s="1">
        <v>1505</v>
      </c>
      <c r="D113" s="2">
        <v>65</v>
      </c>
      <c r="G113" s="1" t="s">
        <v>53</v>
      </c>
      <c r="H113" s="1" t="s">
        <v>53</v>
      </c>
      <c r="I113">
        <v>0.59</v>
      </c>
      <c r="J113" s="1" t="s">
        <v>51</v>
      </c>
      <c r="K113">
        <v>1.18</v>
      </c>
      <c r="L113" s="1" t="s">
        <v>21</v>
      </c>
      <c r="M113" s="3">
        <v>2</v>
      </c>
      <c r="N113" s="1" t="s">
        <v>21</v>
      </c>
      <c r="O113" s="1">
        <f t="shared" si="1"/>
        <v>2.36</v>
      </c>
      <c r="P113" s="1" t="s">
        <v>21</v>
      </c>
      <c r="Q113" s="1" t="s">
        <v>23</v>
      </c>
      <c r="S113" s="1" t="s">
        <v>52</v>
      </c>
      <c r="T113" s="1"/>
      <c r="U113" s="6" t="s">
        <v>58</v>
      </c>
      <c r="V113" s="6" t="s">
        <v>59</v>
      </c>
      <c r="W113" s="6" t="s">
        <v>60</v>
      </c>
      <c r="X113" s="5" t="s">
        <v>57</v>
      </c>
      <c r="Z113" s="10" t="s">
        <v>63</v>
      </c>
    </row>
    <row r="114" spans="1:26">
      <c r="A114" s="1">
        <v>13</v>
      </c>
      <c r="B114" s="1">
        <v>1505</v>
      </c>
      <c r="D114" s="2">
        <v>66</v>
      </c>
      <c r="G114" s="1" t="s">
        <v>53</v>
      </c>
      <c r="H114" s="1" t="s">
        <v>53</v>
      </c>
      <c r="I114" s="3">
        <v>0.6</v>
      </c>
      <c r="J114" s="1" t="s">
        <v>51</v>
      </c>
      <c r="K114" s="3">
        <v>1.2</v>
      </c>
      <c r="L114" s="1" t="s">
        <v>21</v>
      </c>
      <c r="M114" s="3">
        <v>2</v>
      </c>
      <c r="N114" s="1" t="s">
        <v>21</v>
      </c>
      <c r="O114" s="1">
        <f t="shared" si="1"/>
        <v>2.4</v>
      </c>
      <c r="P114" s="1" t="s">
        <v>21</v>
      </c>
      <c r="Q114" s="1" t="s">
        <v>23</v>
      </c>
      <c r="S114" s="1" t="s">
        <v>52</v>
      </c>
      <c r="T114" s="1"/>
      <c r="U114" s="6" t="s">
        <v>58</v>
      </c>
      <c r="V114" s="6" t="s">
        <v>59</v>
      </c>
      <c r="W114" s="6" t="s">
        <v>60</v>
      </c>
      <c r="X114" s="5" t="s">
        <v>57</v>
      </c>
      <c r="Z114" s="10" t="s">
        <v>63</v>
      </c>
    </row>
    <row r="115" spans="1:26">
      <c r="A115" s="1">
        <v>13</v>
      </c>
      <c r="B115" s="1">
        <v>1505</v>
      </c>
      <c r="D115" s="2">
        <v>67</v>
      </c>
      <c r="G115" s="1" t="s">
        <v>53</v>
      </c>
      <c r="H115" s="1" t="s">
        <v>53</v>
      </c>
      <c r="I115">
        <v>0.68</v>
      </c>
      <c r="J115" s="1" t="s">
        <v>51</v>
      </c>
      <c r="K115">
        <v>1.36</v>
      </c>
      <c r="L115" s="1" t="s">
        <v>21</v>
      </c>
      <c r="M115" s="3">
        <v>2</v>
      </c>
      <c r="N115" s="1" t="s">
        <v>21</v>
      </c>
      <c r="O115" s="1">
        <f t="shared" si="1"/>
        <v>2.72</v>
      </c>
      <c r="P115" s="1" t="s">
        <v>21</v>
      </c>
      <c r="Q115" s="1" t="s">
        <v>23</v>
      </c>
      <c r="S115" s="1" t="s">
        <v>52</v>
      </c>
      <c r="T115" s="1"/>
      <c r="U115" s="6" t="s">
        <v>58</v>
      </c>
      <c r="V115" s="6" t="s">
        <v>59</v>
      </c>
      <c r="W115" s="6" t="s">
        <v>60</v>
      </c>
      <c r="X115" s="5" t="s">
        <v>57</v>
      </c>
      <c r="Z115" s="10" t="s">
        <v>63</v>
      </c>
    </row>
    <row r="116" spans="1:26">
      <c r="A116" s="1">
        <v>13</v>
      </c>
      <c r="B116" s="1">
        <v>1505</v>
      </c>
      <c r="D116" s="2">
        <v>68</v>
      </c>
      <c r="G116" s="1" t="s">
        <v>53</v>
      </c>
      <c r="H116" s="1" t="s">
        <v>53</v>
      </c>
      <c r="I116">
        <v>0.66</v>
      </c>
      <c r="J116" s="1" t="s">
        <v>51</v>
      </c>
      <c r="K116" s="3">
        <v>1.32</v>
      </c>
      <c r="L116" s="1" t="s">
        <v>21</v>
      </c>
      <c r="M116" s="3">
        <v>2</v>
      </c>
      <c r="N116" s="1" t="s">
        <v>21</v>
      </c>
      <c r="O116" s="1">
        <f t="shared" si="1"/>
        <v>2.64</v>
      </c>
      <c r="P116" s="1" t="s">
        <v>21</v>
      </c>
      <c r="Q116" s="1" t="s">
        <v>23</v>
      </c>
      <c r="S116" s="1" t="s">
        <v>52</v>
      </c>
      <c r="T116" s="1"/>
      <c r="U116" s="6" t="s">
        <v>58</v>
      </c>
      <c r="V116" s="6" t="s">
        <v>59</v>
      </c>
      <c r="W116" s="6" t="s">
        <v>60</v>
      </c>
      <c r="X116" s="5" t="s">
        <v>57</v>
      </c>
      <c r="Z116" s="10" t="s">
        <v>63</v>
      </c>
    </row>
    <row r="117" spans="1:26">
      <c r="A117" s="1">
        <v>13</v>
      </c>
      <c r="B117" s="1">
        <v>1505</v>
      </c>
      <c r="D117" s="2">
        <v>69</v>
      </c>
      <c r="G117" s="1" t="s">
        <v>53</v>
      </c>
      <c r="H117" s="1" t="s">
        <v>53</v>
      </c>
      <c r="I117" s="3">
        <v>0.6</v>
      </c>
      <c r="J117" s="1" t="s">
        <v>51</v>
      </c>
      <c r="K117" s="3">
        <v>1.2</v>
      </c>
      <c r="L117" s="1" t="s">
        <v>21</v>
      </c>
      <c r="M117" s="3">
        <v>2</v>
      </c>
      <c r="N117" s="1" t="s">
        <v>21</v>
      </c>
      <c r="O117" s="1">
        <f t="shared" si="1"/>
        <v>2.4</v>
      </c>
      <c r="P117" s="1" t="s">
        <v>21</v>
      </c>
      <c r="Q117" s="1" t="s">
        <v>23</v>
      </c>
      <c r="S117" s="1" t="s">
        <v>52</v>
      </c>
      <c r="T117" s="1"/>
      <c r="U117" s="6" t="s">
        <v>58</v>
      </c>
      <c r="V117" s="6" t="s">
        <v>59</v>
      </c>
      <c r="W117" s="6" t="s">
        <v>60</v>
      </c>
      <c r="X117" s="5" t="s">
        <v>57</v>
      </c>
      <c r="Z117" s="10" t="s">
        <v>63</v>
      </c>
    </row>
    <row r="118" spans="1:26">
      <c r="A118" s="1">
        <v>13</v>
      </c>
      <c r="B118" s="1">
        <v>1505</v>
      </c>
      <c r="D118" s="2">
        <v>70</v>
      </c>
      <c r="G118" s="1" t="s">
        <v>53</v>
      </c>
      <c r="H118" s="1" t="s">
        <v>53</v>
      </c>
      <c r="I118" s="3">
        <v>0.6</v>
      </c>
      <c r="J118" s="1" t="s">
        <v>51</v>
      </c>
      <c r="K118" s="3">
        <v>1.2</v>
      </c>
      <c r="L118" s="1" t="s">
        <v>21</v>
      </c>
      <c r="M118" s="3">
        <v>2</v>
      </c>
      <c r="N118" s="1" t="s">
        <v>21</v>
      </c>
      <c r="O118" s="1">
        <f t="shared" si="1"/>
        <v>2.4</v>
      </c>
      <c r="P118" s="1" t="s">
        <v>21</v>
      </c>
      <c r="Q118" s="1" t="s">
        <v>23</v>
      </c>
      <c r="S118" s="1" t="s">
        <v>52</v>
      </c>
      <c r="T118" s="1"/>
      <c r="U118" s="6" t="s">
        <v>58</v>
      </c>
      <c r="V118" s="6" t="s">
        <v>59</v>
      </c>
      <c r="W118" s="6" t="s">
        <v>60</v>
      </c>
      <c r="X118" s="5" t="s">
        <v>57</v>
      </c>
      <c r="Z118" s="10" t="s">
        <v>63</v>
      </c>
    </row>
    <row r="119" spans="1:26">
      <c r="A119" s="1">
        <v>13</v>
      </c>
      <c r="B119" s="1">
        <v>1505</v>
      </c>
      <c r="D119" s="2">
        <v>71</v>
      </c>
      <c r="G119" s="1" t="s">
        <v>53</v>
      </c>
      <c r="H119" s="1" t="s">
        <v>53</v>
      </c>
      <c r="I119" s="3">
        <v>0.61</v>
      </c>
      <c r="J119" s="1" t="s">
        <v>51</v>
      </c>
      <c r="K119" s="3">
        <v>1.22</v>
      </c>
      <c r="L119" s="1" t="s">
        <v>21</v>
      </c>
      <c r="M119" s="3">
        <v>2</v>
      </c>
      <c r="N119" s="1" t="s">
        <v>21</v>
      </c>
      <c r="O119" s="1">
        <f t="shared" si="1"/>
        <v>2.44</v>
      </c>
      <c r="P119" s="1" t="s">
        <v>21</v>
      </c>
      <c r="Q119" s="1" t="s">
        <v>23</v>
      </c>
      <c r="S119" s="1" t="s">
        <v>52</v>
      </c>
      <c r="T119" s="1"/>
      <c r="U119" s="6" t="s">
        <v>58</v>
      </c>
      <c r="V119" s="6" t="s">
        <v>59</v>
      </c>
      <c r="W119" s="6" t="s">
        <v>60</v>
      </c>
      <c r="X119" s="5" t="s">
        <v>57</v>
      </c>
      <c r="Z119" s="10" t="s">
        <v>63</v>
      </c>
    </row>
    <row r="120" spans="1:26">
      <c r="A120" s="1">
        <v>13</v>
      </c>
      <c r="B120" s="1">
        <v>1505</v>
      </c>
      <c r="D120" s="2">
        <v>72</v>
      </c>
      <c r="G120" s="1" t="s">
        <v>53</v>
      </c>
      <c r="H120" s="1" t="s">
        <v>53</v>
      </c>
      <c r="I120" s="3">
        <v>0.63</v>
      </c>
      <c r="J120" s="1" t="s">
        <v>51</v>
      </c>
      <c r="K120" s="3">
        <v>1.26</v>
      </c>
      <c r="L120" s="1" t="s">
        <v>21</v>
      </c>
      <c r="M120" s="3">
        <v>2</v>
      </c>
      <c r="N120" s="1" t="s">
        <v>21</v>
      </c>
      <c r="O120" s="1">
        <f t="shared" si="1"/>
        <v>2.52</v>
      </c>
      <c r="P120" s="1" t="s">
        <v>21</v>
      </c>
      <c r="Q120" s="1" t="s">
        <v>23</v>
      </c>
      <c r="S120" s="1" t="s">
        <v>52</v>
      </c>
      <c r="T120" s="1"/>
      <c r="U120" s="6" t="s">
        <v>58</v>
      </c>
      <c r="V120" s="6" t="s">
        <v>59</v>
      </c>
      <c r="W120" s="6" t="s">
        <v>60</v>
      </c>
      <c r="X120" s="5" t="s">
        <v>57</v>
      </c>
      <c r="Z120" s="10" t="s">
        <v>63</v>
      </c>
    </row>
    <row r="121" spans="1:26">
      <c r="A121" s="1">
        <v>13</v>
      </c>
      <c r="B121" s="1">
        <v>1505</v>
      </c>
      <c r="D121" s="2">
        <v>73</v>
      </c>
      <c r="G121" s="1" t="s">
        <v>53</v>
      </c>
      <c r="H121" s="1" t="s">
        <v>53</v>
      </c>
      <c r="I121" s="3">
        <v>0.67</v>
      </c>
      <c r="J121" s="1" t="s">
        <v>51</v>
      </c>
      <c r="K121" s="3">
        <v>1.34</v>
      </c>
      <c r="L121" s="1" t="s">
        <v>21</v>
      </c>
      <c r="M121" s="3">
        <v>2</v>
      </c>
      <c r="N121" s="1" t="s">
        <v>21</v>
      </c>
      <c r="O121" s="1">
        <f t="shared" si="1"/>
        <v>2.68</v>
      </c>
      <c r="P121" s="1" t="s">
        <v>21</v>
      </c>
      <c r="Q121" s="1" t="s">
        <v>23</v>
      </c>
      <c r="S121" s="1" t="s">
        <v>52</v>
      </c>
      <c r="T121" s="1"/>
      <c r="U121" s="6" t="s">
        <v>58</v>
      </c>
      <c r="V121" s="6" t="s">
        <v>59</v>
      </c>
      <c r="W121" s="6" t="s">
        <v>60</v>
      </c>
      <c r="X121" s="5" t="s">
        <v>57</v>
      </c>
      <c r="Z121" s="10" t="s">
        <v>63</v>
      </c>
    </row>
    <row r="122" spans="1:26">
      <c r="A122" s="1">
        <v>13</v>
      </c>
      <c r="B122" s="1">
        <v>1505</v>
      </c>
      <c r="E122" s="1" t="s">
        <v>54</v>
      </c>
      <c r="I122" s="3">
        <v>0.63</v>
      </c>
      <c r="J122" s="1" t="s">
        <v>51</v>
      </c>
      <c r="K122" s="3">
        <v>1.45</v>
      </c>
      <c r="L122" s="1" t="s">
        <v>21</v>
      </c>
      <c r="M122" s="3">
        <v>2.2999999999999998</v>
      </c>
      <c r="N122" s="1" t="s">
        <v>21</v>
      </c>
      <c r="O122" s="1">
        <f t="shared" si="1"/>
        <v>3.3349999999999995</v>
      </c>
      <c r="P122" s="1" t="s">
        <v>21</v>
      </c>
      <c r="Q122" s="1" t="s">
        <v>22</v>
      </c>
      <c r="S122" s="1" t="s">
        <v>52</v>
      </c>
      <c r="T122" s="1"/>
      <c r="U122" s="6" t="s">
        <v>58</v>
      </c>
      <c r="V122" s="6" t="s">
        <v>59</v>
      </c>
      <c r="W122" s="6" t="s">
        <v>60</v>
      </c>
      <c r="X122" s="5" t="s">
        <v>57</v>
      </c>
      <c r="Z122" s="10" t="s">
        <v>63</v>
      </c>
    </row>
    <row r="123" spans="1:26">
      <c r="A123" s="1">
        <v>13</v>
      </c>
      <c r="B123" s="1">
        <v>1505</v>
      </c>
      <c r="F123" s="1" t="s">
        <v>55</v>
      </c>
      <c r="I123" s="3">
        <v>0.17</v>
      </c>
      <c r="J123" s="1" t="s">
        <v>51</v>
      </c>
      <c r="K123" s="3">
        <v>0.39</v>
      </c>
      <c r="L123" s="1" t="s">
        <v>21</v>
      </c>
      <c r="M123" s="3">
        <v>2.2999999999999998</v>
      </c>
      <c r="N123" s="1" t="s">
        <v>21</v>
      </c>
      <c r="O123" s="1">
        <f t="shared" si="1"/>
        <v>0.89699999999999991</v>
      </c>
      <c r="P123" s="1" t="s">
        <v>21</v>
      </c>
      <c r="Q123" s="1" t="s">
        <v>22</v>
      </c>
      <c r="S123" s="1" t="s">
        <v>52</v>
      </c>
      <c r="T123" s="1"/>
      <c r="U123" s="6" t="s">
        <v>58</v>
      </c>
      <c r="V123" s="6" t="s">
        <v>59</v>
      </c>
      <c r="W123" s="6" t="s">
        <v>60</v>
      </c>
      <c r="X123" s="5" t="s">
        <v>57</v>
      </c>
      <c r="Z123" s="10" t="s">
        <v>63</v>
      </c>
    </row>
    <row r="124" spans="1:26">
      <c r="A124" s="1">
        <v>13</v>
      </c>
      <c r="B124" s="1">
        <v>1505</v>
      </c>
      <c r="F124" s="1" t="s">
        <v>56</v>
      </c>
      <c r="I124" s="3">
        <v>0.52</v>
      </c>
      <c r="J124" s="1" t="s">
        <v>51</v>
      </c>
      <c r="K124" s="3">
        <v>1.2</v>
      </c>
      <c r="L124" s="1" t="s">
        <v>21</v>
      </c>
      <c r="M124" s="3">
        <v>2.2999999999999998</v>
      </c>
      <c r="N124" s="1" t="s">
        <v>21</v>
      </c>
      <c r="O124" s="1">
        <f t="shared" si="1"/>
        <v>2.76</v>
      </c>
      <c r="P124" s="1" t="s">
        <v>21</v>
      </c>
      <c r="Q124" s="1" t="s">
        <v>22</v>
      </c>
      <c r="S124" s="1" t="s">
        <v>52</v>
      </c>
      <c r="T124" s="1"/>
      <c r="U124" s="6" t="s">
        <v>58</v>
      </c>
      <c r="V124" s="6" t="s">
        <v>59</v>
      </c>
      <c r="W124" s="6" t="s">
        <v>60</v>
      </c>
      <c r="X124" s="5" t="s">
        <v>57</v>
      </c>
      <c r="Z124" s="10" t="s">
        <v>63</v>
      </c>
    </row>
    <row r="125" spans="1:26">
      <c r="A125" s="1" t="s">
        <v>61</v>
      </c>
      <c r="I125">
        <f>SUM(I4:I124)</f>
        <v>297.09999999999974</v>
      </c>
      <c r="K125">
        <f>SUM(K4:K124)</f>
        <v>618.31000000000017</v>
      </c>
      <c r="O125">
        <f>SUM(O4:O124)</f>
        <v>1307.822000000001</v>
      </c>
    </row>
  </sheetData>
  <hyperlinks>
    <hyperlink ref="Z4" r:id="rId1"/>
    <hyperlink ref="Z5:Z124" r:id="rId2" display="..\Documentos Escaneados SAG\1505- Rangue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1505-Rangue</vt:lpstr>
      <vt:lpstr>Hoja2</vt:lpstr>
      <vt:lpstr>Hoja3</vt:lpstr>
      <vt:lpstr>Gráfico1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2013-10-10T17:02:24Z</dcterms:created>
  <dcterms:modified xsi:type="dcterms:W3CDTF">2013-12-16T23:45:56Z</dcterms:modified>
</cp:coreProperties>
</file>