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15" windowWidth="19290" windowHeight="5310"/>
  </bookViews>
  <sheets>
    <sheet name="119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"/>
  <c r="K21" l="1"/>
  <c r="I21"/>
</calcChain>
</file>

<file path=xl/sharedStrings.xml><?xml version="1.0" encoding="utf-8"?>
<sst xmlns="http://schemas.openxmlformats.org/spreadsheetml/2006/main" count="296" uniqueCount="36">
  <si>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</si>
  <si>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</si>
  <si>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</si>
  <si>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</si>
  <si>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</si>
  <si>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</si>
  <si>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</si>
  <si>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</si>
  <si>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</si>
  <si>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</si>
  <si>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</si>
  <si>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</si>
  <si>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</si>
  <si>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</si>
  <si>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</si>
  <si>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</si>
  <si>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</si>
  <si>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</si>
  <si>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</si>
  <si>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</si>
  <si>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</si>
  <si>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</si>
  <si>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</si>
  <si>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 o regadores</t>
  </si>
  <si>
    <t>Canal Las Mercedes</t>
  </si>
  <si>
    <t>Rio Mapocho</t>
  </si>
  <si>
    <t>segunda</t>
  </si>
  <si>
    <t>lts/seg/accion o regadores</t>
  </si>
  <si>
    <t>lts/seg</t>
  </si>
  <si>
    <t>Superficial</t>
  </si>
  <si>
    <t>Consuntivo</t>
  </si>
  <si>
    <t>Permanente y Continuo</t>
  </si>
  <si>
    <t>PP Esperanza de Loleo, Estudio de Division de Derechos de Aguas N°1227 y Resolucion Exenta del SAG N° 1917 del 01 de abril de 2010</t>
  </si>
  <si>
    <t>Documentos</t>
  </si>
  <si>
    <t>S/I</t>
  </si>
  <si>
    <t>..\Documentos Escaneados SAG\1191 Escudo Chileno.pdf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</si>
</sst>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91%20Escudo%20Chileno.pdf" TargetMode="External"/><Relationship Id="rId1" Type="http://schemas.openxmlformats.org/officeDocument/2006/relationships/hyperlink" Target="..\Documentos%20Escaneados%20SAG\1191%20Escudo%20Chil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T1" zoomScale="85" zoomScaleNormal="85" workbookViewId="0">
      <selection activeCell="Z3" sqref="Z3:Z2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.140625" style="1" customWidth="1"/>
    <col min="6" max="6" width="10" style="1" customWidth="1"/>
    <col min="7" max="7" width="15.85546875" style="2" customWidth="1"/>
    <col min="8" max="8" width="11.42578125" style="1"/>
    <col min="9" max="9" width="16.28515625" style="3" customWidth="1"/>
    <col min="10" max="10" width="12.85546875" style="1" customWidth="1"/>
    <col min="11" max="11" width="16.5703125" style="23" customWidth="1"/>
    <col min="12" max="12" width="12.5703125" style="1" customWidth="1"/>
    <col min="13" max="13" width="14.5703125" style="3" customWidth="1"/>
    <col min="14" max="14" width="20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28515625" style="1" customWidth="1"/>
    <col min="25" max="25" width="22.28515625" style="1" customWidth="1"/>
    <col min="26" max="26" width="14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21" t="s">
        <v>8</v>
      </c>
      <c r="J1" s="14" t="s">
        <v>7</v>
      </c>
      <c r="K1" s="22" t="s">
        <v>9</v>
      </c>
      <c r="L1" s="14" t="s">
        <v>7</v>
      </c>
      <c r="M1" s="21" t="s">
        <v>10</v>
      </c>
      <c r="N1" s="14" t="s">
        <v>7</v>
      </c>
      <c r="O1" s="22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33</v>
      </c>
    </row>
    <row r="2" spans="1:27">
      <c r="A2" s="6">
        <v>13</v>
      </c>
      <c r="B2" s="6">
        <v>1191</v>
      </c>
      <c r="C2" s="6">
        <v>1</v>
      </c>
      <c r="D2" s="6"/>
      <c r="E2" s="6"/>
      <c r="F2" s="6"/>
      <c r="G2" s="9" t="s">
        <v>34</v>
      </c>
      <c r="H2" s="9" t="s">
        <v>34</v>
      </c>
      <c r="I2" s="7">
        <v>10.7</v>
      </c>
      <c r="J2" s="6" t="s">
        <v>22</v>
      </c>
      <c r="K2" s="9">
        <v>0.315</v>
      </c>
      <c r="L2" s="6" t="s">
        <v>23</v>
      </c>
      <c r="M2" s="7">
        <v>25.5</v>
      </c>
      <c r="N2" s="6" t="s">
        <v>27</v>
      </c>
      <c r="O2" s="9">
        <f>M2*K2</f>
        <v>8.0325000000000006</v>
      </c>
      <c r="P2" s="6" t="s">
        <v>28</v>
      </c>
      <c r="Q2" s="6" t="s">
        <v>24</v>
      </c>
      <c r="R2" s="10"/>
      <c r="S2" s="6" t="s">
        <v>25</v>
      </c>
      <c r="T2" s="6" t="s">
        <v>26</v>
      </c>
      <c r="U2" s="6" t="s">
        <v>29</v>
      </c>
      <c r="V2" s="6" t="s">
        <v>30</v>
      </c>
      <c r="W2" s="6" t="s">
        <v>31</v>
      </c>
      <c r="X2" s="13" t="s">
        <v>32</v>
      </c>
      <c r="Y2" s="6"/>
      <c r="Z2" s="8" t="s">
        <v>35</v>
      </c>
      <c r="AA2" s="6"/>
    </row>
    <row r="3" spans="1:27">
      <c r="A3" s="6">
        <v>13</v>
      </c>
      <c r="B3" s="6">
        <v>1191</v>
      </c>
      <c r="C3" s="6">
        <v>2</v>
      </c>
      <c r="D3" s="6"/>
      <c r="E3" s="6"/>
      <c r="F3" s="6"/>
      <c r="G3" s="9" t="s">
        <v>34</v>
      </c>
      <c r="H3" s="9" t="s">
        <v>34</v>
      </c>
      <c r="I3" s="7">
        <v>9.8000000000000007</v>
      </c>
      <c r="J3" s="6" t="s">
        <v>22</v>
      </c>
      <c r="K3" s="9">
        <v>0.28799999999999998</v>
      </c>
      <c r="L3" s="6" t="s">
        <v>23</v>
      </c>
      <c r="M3" s="7">
        <v>25.5</v>
      </c>
      <c r="N3" s="6" t="s">
        <v>27</v>
      </c>
      <c r="O3" s="9">
        <f t="shared" ref="O3:O20" si="0">M3*K3</f>
        <v>7.3439999999999994</v>
      </c>
      <c r="P3" s="6" t="s">
        <v>28</v>
      </c>
      <c r="Q3" s="6" t="s">
        <v>24</v>
      </c>
      <c r="R3" s="10"/>
      <c r="S3" s="6" t="s">
        <v>25</v>
      </c>
      <c r="T3" s="6" t="s">
        <v>26</v>
      </c>
      <c r="U3" s="6" t="s">
        <v>29</v>
      </c>
      <c r="V3" s="6" t="s">
        <v>30</v>
      </c>
      <c r="W3" s="6" t="s">
        <v>31</v>
      </c>
      <c r="X3" s="13" t="s">
        <v>32</v>
      </c>
      <c r="Y3" s="6"/>
      <c r="Z3" s="8" t="s">
        <v>35</v>
      </c>
      <c r="AA3" s="6"/>
    </row>
    <row r="4" spans="1:27">
      <c r="A4" s="6">
        <v>13</v>
      </c>
      <c r="B4" s="6">
        <v>1191</v>
      </c>
      <c r="C4" s="6">
        <v>3</v>
      </c>
      <c r="D4" s="6"/>
      <c r="E4" s="6"/>
      <c r="F4" s="6"/>
      <c r="G4" s="9" t="s">
        <v>34</v>
      </c>
      <c r="H4" s="9" t="s">
        <v>34</v>
      </c>
      <c r="I4" s="7">
        <v>8</v>
      </c>
      <c r="J4" s="6" t="s">
        <v>22</v>
      </c>
      <c r="K4" s="9">
        <v>0.23499999999999999</v>
      </c>
      <c r="L4" s="6" t="s">
        <v>23</v>
      </c>
      <c r="M4" s="7">
        <v>25.5</v>
      </c>
      <c r="N4" s="6" t="s">
        <v>27</v>
      </c>
      <c r="O4" s="9">
        <f t="shared" si="0"/>
        <v>5.9924999999999997</v>
      </c>
      <c r="P4" s="6" t="s">
        <v>28</v>
      </c>
      <c r="Q4" s="6" t="s">
        <v>24</v>
      </c>
      <c r="R4" s="6"/>
      <c r="S4" s="6" t="s">
        <v>25</v>
      </c>
      <c r="T4" s="6" t="s">
        <v>26</v>
      </c>
      <c r="U4" s="6" t="s">
        <v>29</v>
      </c>
      <c r="V4" s="6" t="s">
        <v>30</v>
      </c>
      <c r="W4" s="6" t="s">
        <v>31</v>
      </c>
      <c r="X4" s="13" t="s">
        <v>32</v>
      </c>
      <c r="Y4" s="6"/>
      <c r="Z4" s="8" t="s">
        <v>35</v>
      </c>
      <c r="AA4" s="6"/>
    </row>
    <row r="5" spans="1:27">
      <c r="A5" s="6">
        <v>13</v>
      </c>
      <c r="B5" s="6">
        <v>1191</v>
      </c>
      <c r="C5" s="6">
        <v>4</v>
      </c>
      <c r="D5" s="6"/>
      <c r="E5" s="6"/>
      <c r="F5" s="6"/>
      <c r="G5" s="9" t="s">
        <v>34</v>
      </c>
      <c r="H5" s="9" t="s">
        <v>34</v>
      </c>
      <c r="I5" s="7">
        <v>12.9</v>
      </c>
      <c r="J5" s="6" t="s">
        <v>22</v>
      </c>
      <c r="K5" s="9">
        <v>0.379</v>
      </c>
      <c r="L5" s="6" t="s">
        <v>23</v>
      </c>
      <c r="M5" s="7">
        <v>25.5</v>
      </c>
      <c r="N5" s="6" t="s">
        <v>27</v>
      </c>
      <c r="O5" s="9">
        <f t="shared" si="0"/>
        <v>9.6645000000000003</v>
      </c>
      <c r="P5" s="6" t="s">
        <v>28</v>
      </c>
      <c r="Q5" s="6" t="s">
        <v>24</v>
      </c>
      <c r="R5" s="6"/>
      <c r="S5" s="6" t="s">
        <v>25</v>
      </c>
      <c r="T5" s="6" t="s">
        <v>26</v>
      </c>
      <c r="U5" s="6" t="s">
        <v>29</v>
      </c>
      <c r="V5" s="6" t="s">
        <v>30</v>
      </c>
      <c r="W5" s="6" t="s">
        <v>31</v>
      </c>
      <c r="X5" s="13" t="s">
        <v>32</v>
      </c>
      <c r="Y5" s="6"/>
      <c r="Z5" s="8" t="s">
        <v>35</v>
      </c>
      <c r="AA5" s="6"/>
    </row>
    <row r="6" spans="1:27">
      <c r="A6" s="6">
        <v>13</v>
      </c>
      <c r="B6" s="6">
        <v>1191</v>
      </c>
      <c r="C6" s="6">
        <v>5</v>
      </c>
      <c r="D6" s="6"/>
      <c r="E6" s="6"/>
      <c r="F6" s="6"/>
      <c r="G6" s="9" t="s">
        <v>34</v>
      </c>
      <c r="H6" s="9" t="s">
        <v>34</v>
      </c>
      <c r="I6" s="7">
        <v>9.9</v>
      </c>
      <c r="J6" s="6" t="s">
        <v>22</v>
      </c>
      <c r="K6" s="9">
        <v>0.29099999999999998</v>
      </c>
      <c r="L6" s="6" t="s">
        <v>23</v>
      </c>
      <c r="M6" s="7">
        <v>25.5</v>
      </c>
      <c r="N6" s="6" t="s">
        <v>27</v>
      </c>
      <c r="O6" s="9">
        <f t="shared" si="0"/>
        <v>7.4204999999999997</v>
      </c>
      <c r="P6" s="6" t="s">
        <v>28</v>
      </c>
      <c r="Q6" s="6" t="s">
        <v>24</v>
      </c>
      <c r="R6" s="10"/>
      <c r="S6" s="6" t="s">
        <v>25</v>
      </c>
      <c r="T6" s="6" t="s">
        <v>26</v>
      </c>
      <c r="U6" s="6" t="s">
        <v>29</v>
      </c>
      <c r="V6" s="6" t="s">
        <v>30</v>
      </c>
      <c r="W6" s="6" t="s">
        <v>31</v>
      </c>
      <c r="X6" s="13" t="s">
        <v>32</v>
      </c>
      <c r="Y6" s="6"/>
      <c r="Z6" s="8" t="s">
        <v>35</v>
      </c>
      <c r="AA6" s="6"/>
    </row>
    <row r="7" spans="1:27">
      <c r="A7" s="6">
        <v>13</v>
      </c>
      <c r="B7" s="6">
        <v>1191</v>
      </c>
      <c r="C7" s="6">
        <v>6</v>
      </c>
      <c r="D7" s="6"/>
      <c r="E7" s="6"/>
      <c r="F7" s="6"/>
      <c r="G7" s="9" t="s">
        <v>34</v>
      </c>
      <c r="H7" s="9" t="s">
        <v>34</v>
      </c>
      <c r="I7" s="7">
        <v>9.8000000000000007</v>
      </c>
      <c r="J7" s="6" t="s">
        <v>22</v>
      </c>
      <c r="K7" s="9">
        <v>0.28799999999999998</v>
      </c>
      <c r="L7" s="6" t="s">
        <v>23</v>
      </c>
      <c r="M7" s="7">
        <v>25.5</v>
      </c>
      <c r="N7" s="6" t="s">
        <v>27</v>
      </c>
      <c r="O7" s="9">
        <f t="shared" si="0"/>
        <v>7.3439999999999994</v>
      </c>
      <c r="P7" s="6" t="s">
        <v>28</v>
      </c>
      <c r="Q7" s="6" t="s">
        <v>24</v>
      </c>
      <c r="R7" s="10"/>
      <c r="S7" s="6" t="s">
        <v>25</v>
      </c>
      <c r="T7" s="6" t="s">
        <v>26</v>
      </c>
      <c r="U7" s="6" t="s">
        <v>29</v>
      </c>
      <c r="V7" s="6" t="s">
        <v>30</v>
      </c>
      <c r="W7" s="6" t="s">
        <v>31</v>
      </c>
      <c r="X7" s="13" t="s">
        <v>32</v>
      </c>
      <c r="Y7" s="6"/>
      <c r="Z7" s="8" t="s">
        <v>35</v>
      </c>
      <c r="AA7" s="6"/>
    </row>
    <row r="8" spans="1:27">
      <c r="A8" s="6">
        <v>13</v>
      </c>
      <c r="B8" s="6">
        <v>1191</v>
      </c>
      <c r="C8" s="6">
        <v>7</v>
      </c>
      <c r="D8" s="6"/>
      <c r="E8" s="6"/>
      <c r="F8" s="6"/>
      <c r="G8" s="9" t="s">
        <v>34</v>
      </c>
      <c r="H8" s="9" t="s">
        <v>34</v>
      </c>
      <c r="I8" s="7">
        <v>10.1</v>
      </c>
      <c r="J8" s="6" t="s">
        <v>22</v>
      </c>
      <c r="K8" s="9">
        <v>0.29699999999999999</v>
      </c>
      <c r="L8" s="6" t="s">
        <v>23</v>
      </c>
      <c r="M8" s="7">
        <v>25.5</v>
      </c>
      <c r="N8" s="6" t="s">
        <v>27</v>
      </c>
      <c r="O8" s="9">
        <f t="shared" si="0"/>
        <v>7.5734999999999992</v>
      </c>
      <c r="P8" s="6" t="s">
        <v>28</v>
      </c>
      <c r="Q8" s="6" t="s">
        <v>24</v>
      </c>
      <c r="R8" s="10"/>
      <c r="S8" s="6" t="s">
        <v>25</v>
      </c>
      <c r="T8" s="6" t="s">
        <v>26</v>
      </c>
      <c r="U8" s="6" t="s">
        <v>29</v>
      </c>
      <c r="V8" s="6" t="s">
        <v>30</v>
      </c>
      <c r="W8" s="6" t="s">
        <v>31</v>
      </c>
      <c r="X8" s="13" t="s">
        <v>32</v>
      </c>
      <c r="Y8" s="6"/>
      <c r="Z8" s="8" t="s">
        <v>35</v>
      </c>
      <c r="AA8" s="6"/>
    </row>
    <row r="9" spans="1:27">
      <c r="A9" s="6">
        <v>13</v>
      </c>
      <c r="B9" s="6">
        <v>1191</v>
      </c>
      <c r="C9" s="6">
        <v>8</v>
      </c>
      <c r="D9" s="6"/>
      <c r="E9" s="6"/>
      <c r="F9" s="6"/>
      <c r="G9" s="9" t="s">
        <v>34</v>
      </c>
      <c r="H9" s="9" t="s">
        <v>34</v>
      </c>
      <c r="I9" s="7">
        <v>10.5</v>
      </c>
      <c r="J9" s="6" t="s">
        <v>22</v>
      </c>
      <c r="K9" s="9">
        <v>0.309</v>
      </c>
      <c r="L9" s="6" t="s">
        <v>23</v>
      </c>
      <c r="M9" s="7">
        <v>25.5</v>
      </c>
      <c r="N9" s="6" t="s">
        <v>27</v>
      </c>
      <c r="O9" s="9">
        <f t="shared" si="0"/>
        <v>7.8795000000000002</v>
      </c>
      <c r="P9" s="6" t="s">
        <v>28</v>
      </c>
      <c r="Q9" s="6" t="s">
        <v>24</v>
      </c>
      <c r="R9" s="10"/>
      <c r="S9" s="6" t="s">
        <v>25</v>
      </c>
      <c r="T9" s="6" t="s">
        <v>26</v>
      </c>
      <c r="U9" s="6" t="s">
        <v>29</v>
      </c>
      <c r="V9" s="6" t="s">
        <v>30</v>
      </c>
      <c r="W9" s="6" t="s">
        <v>31</v>
      </c>
      <c r="X9" s="13" t="s">
        <v>32</v>
      </c>
      <c r="Y9" s="6"/>
      <c r="Z9" s="8" t="s">
        <v>35</v>
      </c>
      <c r="AA9" s="6"/>
    </row>
    <row r="10" spans="1:27">
      <c r="A10" s="6">
        <v>13</v>
      </c>
      <c r="B10" s="6">
        <v>1191</v>
      </c>
      <c r="C10" s="6">
        <v>9</v>
      </c>
      <c r="D10" s="6"/>
      <c r="E10" s="6"/>
      <c r="F10" s="6"/>
      <c r="G10" s="9" t="s">
        <v>34</v>
      </c>
      <c r="H10" s="9" t="s">
        <v>34</v>
      </c>
      <c r="I10" s="7">
        <v>10.1</v>
      </c>
      <c r="J10" s="6" t="s">
        <v>22</v>
      </c>
      <c r="K10" s="9">
        <v>0.29699999999999999</v>
      </c>
      <c r="L10" s="6" t="s">
        <v>23</v>
      </c>
      <c r="M10" s="7">
        <v>25.5</v>
      </c>
      <c r="N10" s="6" t="s">
        <v>27</v>
      </c>
      <c r="O10" s="9">
        <f t="shared" si="0"/>
        <v>7.5734999999999992</v>
      </c>
      <c r="P10" s="6" t="s">
        <v>28</v>
      </c>
      <c r="Q10" s="6" t="s">
        <v>24</v>
      </c>
      <c r="R10" s="6"/>
      <c r="S10" s="6" t="s">
        <v>25</v>
      </c>
      <c r="T10" s="6" t="s">
        <v>26</v>
      </c>
      <c r="U10" s="6" t="s">
        <v>29</v>
      </c>
      <c r="V10" s="6" t="s">
        <v>30</v>
      </c>
      <c r="W10" s="6" t="s">
        <v>31</v>
      </c>
      <c r="X10" s="13" t="s">
        <v>32</v>
      </c>
      <c r="Y10" s="6"/>
      <c r="Z10" s="8" t="s">
        <v>35</v>
      </c>
      <c r="AA10" s="6"/>
    </row>
    <row r="11" spans="1:27">
      <c r="A11" s="6">
        <v>13</v>
      </c>
      <c r="B11" s="6">
        <v>1191</v>
      </c>
      <c r="C11" s="6">
        <v>10</v>
      </c>
      <c r="D11" s="6"/>
      <c r="E11" s="6"/>
      <c r="F11" s="6"/>
      <c r="G11" s="9" t="s">
        <v>34</v>
      </c>
      <c r="H11" s="9" t="s">
        <v>34</v>
      </c>
      <c r="I11" s="7">
        <v>9.8000000000000007</v>
      </c>
      <c r="J11" s="6" t="s">
        <v>22</v>
      </c>
      <c r="K11" s="9">
        <v>0.28799999999999998</v>
      </c>
      <c r="L11" s="6" t="s">
        <v>23</v>
      </c>
      <c r="M11" s="7">
        <v>25.5</v>
      </c>
      <c r="N11" s="6" t="s">
        <v>27</v>
      </c>
      <c r="O11" s="9">
        <f t="shared" si="0"/>
        <v>7.3439999999999994</v>
      </c>
      <c r="P11" s="6" t="s">
        <v>28</v>
      </c>
      <c r="Q11" s="6" t="s">
        <v>24</v>
      </c>
      <c r="R11" s="6"/>
      <c r="S11" s="6" t="s">
        <v>25</v>
      </c>
      <c r="T11" s="6" t="s">
        <v>26</v>
      </c>
      <c r="U11" s="6" t="s">
        <v>29</v>
      </c>
      <c r="V11" s="6" t="s">
        <v>30</v>
      </c>
      <c r="W11" s="6" t="s">
        <v>31</v>
      </c>
      <c r="X11" s="13" t="s">
        <v>32</v>
      </c>
      <c r="Y11" s="6"/>
      <c r="Z11" s="8" t="s">
        <v>35</v>
      </c>
      <c r="AA11" s="6"/>
    </row>
    <row r="12" spans="1:27">
      <c r="A12" s="6">
        <v>13</v>
      </c>
      <c r="B12" s="6">
        <v>1191</v>
      </c>
      <c r="C12" s="6">
        <v>11</v>
      </c>
      <c r="D12" s="6"/>
      <c r="E12" s="6"/>
      <c r="F12" s="6"/>
      <c r="G12" s="9" t="s">
        <v>34</v>
      </c>
      <c r="H12" s="9" t="s">
        <v>34</v>
      </c>
      <c r="I12" s="7">
        <v>7.9</v>
      </c>
      <c r="J12" s="6" t="s">
        <v>22</v>
      </c>
      <c r="K12" s="9">
        <v>0.23200000000000001</v>
      </c>
      <c r="L12" s="6" t="s">
        <v>23</v>
      </c>
      <c r="M12" s="7">
        <v>25.5</v>
      </c>
      <c r="N12" s="6" t="s">
        <v>27</v>
      </c>
      <c r="O12" s="9">
        <f t="shared" si="0"/>
        <v>5.9160000000000004</v>
      </c>
      <c r="P12" s="6" t="s">
        <v>28</v>
      </c>
      <c r="Q12" s="6" t="s">
        <v>24</v>
      </c>
      <c r="R12" s="6"/>
      <c r="S12" s="6" t="s">
        <v>25</v>
      </c>
      <c r="T12" s="6" t="s">
        <v>26</v>
      </c>
      <c r="U12" s="6" t="s">
        <v>29</v>
      </c>
      <c r="V12" s="6" t="s">
        <v>30</v>
      </c>
      <c r="W12" s="6" t="s">
        <v>31</v>
      </c>
      <c r="X12" s="13" t="s">
        <v>32</v>
      </c>
      <c r="Y12" s="6"/>
      <c r="Z12" s="8" t="s">
        <v>35</v>
      </c>
      <c r="AA12" s="6"/>
    </row>
    <row r="13" spans="1:27">
      <c r="A13" s="6">
        <v>13</v>
      </c>
      <c r="B13" s="6">
        <v>1191</v>
      </c>
      <c r="C13" s="6">
        <v>12</v>
      </c>
      <c r="D13" s="6"/>
      <c r="E13" s="6"/>
      <c r="F13" s="6"/>
      <c r="G13" s="9" t="s">
        <v>34</v>
      </c>
      <c r="H13" s="9" t="s">
        <v>34</v>
      </c>
      <c r="I13" s="7">
        <v>7.8</v>
      </c>
      <c r="J13" s="6" t="s">
        <v>22</v>
      </c>
      <c r="K13" s="9">
        <v>0.23</v>
      </c>
      <c r="L13" s="6" t="s">
        <v>23</v>
      </c>
      <c r="M13" s="7">
        <v>25.5</v>
      </c>
      <c r="N13" s="6" t="s">
        <v>27</v>
      </c>
      <c r="O13" s="9">
        <f t="shared" si="0"/>
        <v>5.8650000000000002</v>
      </c>
      <c r="P13" s="6" t="s">
        <v>28</v>
      </c>
      <c r="Q13" s="6" t="s">
        <v>24</v>
      </c>
      <c r="R13" s="6"/>
      <c r="S13" s="6" t="s">
        <v>25</v>
      </c>
      <c r="T13" s="6" t="s">
        <v>26</v>
      </c>
      <c r="U13" s="6" t="s">
        <v>29</v>
      </c>
      <c r="V13" s="6" t="s">
        <v>30</v>
      </c>
      <c r="W13" s="6" t="s">
        <v>31</v>
      </c>
      <c r="X13" s="13" t="s">
        <v>32</v>
      </c>
      <c r="Y13" s="6"/>
      <c r="Z13" s="8" t="s">
        <v>35</v>
      </c>
      <c r="AA13" s="6"/>
    </row>
    <row r="14" spans="1:27">
      <c r="A14" s="6">
        <v>13</v>
      </c>
      <c r="B14" s="6">
        <v>1191</v>
      </c>
      <c r="C14" s="6"/>
      <c r="D14" s="6">
        <v>6</v>
      </c>
      <c r="E14" s="6"/>
      <c r="F14" s="6"/>
      <c r="G14" s="9" t="s">
        <v>34</v>
      </c>
      <c r="H14" s="9" t="s">
        <v>34</v>
      </c>
      <c r="I14" s="7">
        <v>1.7</v>
      </c>
      <c r="J14" s="6" t="s">
        <v>22</v>
      </c>
      <c r="K14" s="9">
        <v>0.05</v>
      </c>
      <c r="L14" s="6" t="s">
        <v>23</v>
      </c>
      <c r="M14" s="7">
        <v>25.5</v>
      </c>
      <c r="N14" s="6" t="s">
        <v>27</v>
      </c>
      <c r="O14" s="9">
        <f t="shared" si="0"/>
        <v>1.2750000000000001</v>
      </c>
      <c r="P14" s="6" t="s">
        <v>28</v>
      </c>
      <c r="Q14" s="6" t="s">
        <v>24</v>
      </c>
      <c r="R14" s="6"/>
      <c r="S14" s="6" t="s">
        <v>25</v>
      </c>
      <c r="T14" s="6" t="s">
        <v>26</v>
      </c>
      <c r="U14" s="6" t="s">
        <v>29</v>
      </c>
      <c r="V14" s="6" t="s">
        <v>30</v>
      </c>
      <c r="W14" s="6" t="s">
        <v>31</v>
      </c>
      <c r="X14" s="13" t="s">
        <v>32</v>
      </c>
      <c r="Y14" s="6"/>
      <c r="Z14" s="8" t="s">
        <v>35</v>
      </c>
      <c r="AA14" s="6"/>
    </row>
    <row r="15" spans="1:27">
      <c r="A15" s="6">
        <v>13</v>
      </c>
      <c r="B15" s="6">
        <v>1191</v>
      </c>
      <c r="C15" s="6"/>
      <c r="D15" s="6">
        <v>7</v>
      </c>
      <c r="E15" s="6"/>
      <c r="F15" s="6"/>
      <c r="G15" s="9" t="s">
        <v>34</v>
      </c>
      <c r="H15" s="9" t="s">
        <v>34</v>
      </c>
      <c r="I15" s="7">
        <v>0.8</v>
      </c>
      <c r="J15" s="6" t="s">
        <v>22</v>
      </c>
      <c r="K15" s="9">
        <v>2.4E-2</v>
      </c>
      <c r="L15" s="6" t="s">
        <v>23</v>
      </c>
      <c r="M15" s="7">
        <v>25.5</v>
      </c>
      <c r="N15" s="6" t="s">
        <v>27</v>
      </c>
      <c r="O15" s="9">
        <f t="shared" si="0"/>
        <v>0.61199999999999999</v>
      </c>
      <c r="P15" s="6" t="s">
        <v>28</v>
      </c>
      <c r="Q15" s="6" t="s">
        <v>24</v>
      </c>
      <c r="R15" s="6"/>
      <c r="S15" s="6" t="s">
        <v>25</v>
      </c>
      <c r="T15" s="6" t="s">
        <v>26</v>
      </c>
      <c r="U15" s="6" t="s">
        <v>29</v>
      </c>
      <c r="V15" s="6" t="s">
        <v>30</v>
      </c>
      <c r="W15" s="6" t="s">
        <v>31</v>
      </c>
      <c r="X15" s="13" t="s">
        <v>32</v>
      </c>
      <c r="Y15" s="6"/>
      <c r="Z15" s="8" t="s">
        <v>35</v>
      </c>
      <c r="AA15" s="6"/>
    </row>
    <row r="16" spans="1:27">
      <c r="A16" s="6">
        <v>13</v>
      </c>
      <c r="B16" s="6">
        <v>1191</v>
      </c>
      <c r="C16" s="6"/>
      <c r="D16" s="6">
        <v>8</v>
      </c>
      <c r="E16" s="6"/>
      <c r="F16" s="6"/>
      <c r="G16" s="9" t="s">
        <v>34</v>
      </c>
      <c r="H16" s="9" t="s">
        <v>34</v>
      </c>
      <c r="I16" s="7">
        <v>1.2</v>
      </c>
      <c r="J16" s="6" t="s">
        <v>22</v>
      </c>
      <c r="K16" s="9">
        <v>3.5000000000000003E-2</v>
      </c>
      <c r="L16" s="6" t="s">
        <v>23</v>
      </c>
      <c r="M16" s="7">
        <v>25.5</v>
      </c>
      <c r="N16" s="6" t="s">
        <v>27</v>
      </c>
      <c r="O16" s="9">
        <f t="shared" si="0"/>
        <v>0.89250000000000007</v>
      </c>
      <c r="P16" s="6" t="s">
        <v>28</v>
      </c>
      <c r="Q16" s="6" t="s">
        <v>24</v>
      </c>
      <c r="R16" s="10"/>
      <c r="S16" s="6" t="s">
        <v>25</v>
      </c>
      <c r="T16" s="6" t="s">
        <v>26</v>
      </c>
      <c r="U16" s="6" t="s">
        <v>29</v>
      </c>
      <c r="V16" s="6" t="s">
        <v>30</v>
      </c>
      <c r="W16" s="6" t="s">
        <v>31</v>
      </c>
      <c r="X16" s="13" t="s">
        <v>32</v>
      </c>
      <c r="Y16" s="6"/>
      <c r="Z16" s="8" t="s">
        <v>35</v>
      </c>
      <c r="AA16" s="6"/>
    </row>
    <row r="17" spans="1:27">
      <c r="A17" s="6">
        <v>13</v>
      </c>
      <c r="B17" s="6">
        <v>1191</v>
      </c>
      <c r="C17" s="6"/>
      <c r="D17" s="6">
        <v>9</v>
      </c>
      <c r="E17" s="6"/>
      <c r="F17" s="6"/>
      <c r="G17" s="9" t="s">
        <v>34</v>
      </c>
      <c r="H17" s="9" t="s">
        <v>34</v>
      </c>
      <c r="I17" s="7">
        <v>1.4</v>
      </c>
      <c r="J17" s="6" t="s">
        <v>22</v>
      </c>
      <c r="K17" s="9">
        <v>4.1000000000000002E-2</v>
      </c>
      <c r="L17" s="6" t="s">
        <v>23</v>
      </c>
      <c r="M17" s="7">
        <v>25.5</v>
      </c>
      <c r="N17" s="6" t="s">
        <v>27</v>
      </c>
      <c r="O17" s="9">
        <f t="shared" si="0"/>
        <v>1.0455000000000001</v>
      </c>
      <c r="P17" s="6" t="s">
        <v>28</v>
      </c>
      <c r="Q17" s="6" t="s">
        <v>24</v>
      </c>
      <c r="R17" s="10"/>
      <c r="S17" s="6" t="s">
        <v>25</v>
      </c>
      <c r="T17" s="6" t="s">
        <v>26</v>
      </c>
      <c r="U17" s="6" t="s">
        <v>29</v>
      </c>
      <c r="V17" s="6" t="s">
        <v>30</v>
      </c>
      <c r="W17" s="6" t="s">
        <v>31</v>
      </c>
      <c r="X17" s="13" t="s">
        <v>32</v>
      </c>
      <c r="Y17" s="6"/>
      <c r="Z17" s="8" t="s">
        <v>35</v>
      </c>
      <c r="AA17" s="6"/>
    </row>
    <row r="18" spans="1:27">
      <c r="A18" s="6">
        <v>13</v>
      </c>
      <c r="B18" s="6">
        <v>1191</v>
      </c>
      <c r="C18" s="6"/>
      <c r="D18" s="6">
        <v>10</v>
      </c>
      <c r="E18" s="6"/>
      <c r="F18" s="6"/>
      <c r="G18" s="9" t="s">
        <v>34</v>
      </c>
      <c r="H18" s="9" t="s">
        <v>34</v>
      </c>
      <c r="I18" s="7">
        <v>1</v>
      </c>
      <c r="J18" s="6" t="s">
        <v>22</v>
      </c>
      <c r="K18" s="9">
        <v>0.03</v>
      </c>
      <c r="L18" s="6" t="s">
        <v>23</v>
      </c>
      <c r="M18" s="7">
        <v>25.5</v>
      </c>
      <c r="N18" s="6" t="s">
        <v>27</v>
      </c>
      <c r="O18" s="9">
        <f t="shared" si="0"/>
        <v>0.76500000000000001</v>
      </c>
      <c r="P18" s="6" t="s">
        <v>28</v>
      </c>
      <c r="Q18" s="6" t="s">
        <v>24</v>
      </c>
      <c r="R18" s="10"/>
      <c r="S18" s="6" t="s">
        <v>25</v>
      </c>
      <c r="T18" s="6" t="s">
        <v>26</v>
      </c>
      <c r="U18" s="6" t="s">
        <v>29</v>
      </c>
      <c r="V18" s="6" t="s">
        <v>30</v>
      </c>
      <c r="W18" s="6" t="s">
        <v>31</v>
      </c>
      <c r="X18" s="13" t="s">
        <v>32</v>
      </c>
      <c r="Y18" s="6"/>
      <c r="Z18" s="8" t="s">
        <v>35</v>
      </c>
      <c r="AA18" s="6"/>
    </row>
    <row r="19" spans="1:27">
      <c r="A19" s="6">
        <v>13</v>
      </c>
      <c r="B19" s="6">
        <v>1191</v>
      </c>
      <c r="C19" s="6"/>
      <c r="D19" s="6">
        <v>11</v>
      </c>
      <c r="E19" s="6"/>
      <c r="F19" s="6"/>
      <c r="G19" s="9" t="s">
        <v>34</v>
      </c>
      <c r="H19" s="9" t="s">
        <v>34</v>
      </c>
      <c r="I19" s="7">
        <v>1.5</v>
      </c>
      <c r="J19" s="6" t="s">
        <v>22</v>
      </c>
      <c r="K19" s="9">
        <v>4.3999999999999997E-2</v>
      </c>
      <c r="L19" s="6" t="s">
        <v>23</v>
      </c>
      <c r="M19" s="7">
        <v>25.5</v>
      </c>
      <c r="N19" s="6" t="s">
        <v>27</v>
      </c>
      <c r="O19" s="9">
        <f t="shared" si="0"/>
        <v>1.1219999999999999</v>
      </c>
      <c r="P19" s="6" t="s">
        <v>28</v>
      </c>
      <c r="Q19" s="6" t="s">
        <v>24</v>
      </c>
      <c r="R19" s="10"/>
      <c r="S19" s="6" t="s">
        <v>25</v>
      </c>
      <c r="T19" s="6" t="s">
        <v>26</v>
      </c>
      <c r="U19" s="6" t="s">
        <v>29</v>
      </c>
      <c r="V19" s="6" t="s">
        <v>30</v>
      </c>
      <c r="W19" s="6" t="s">
        <v>31</v>
      </c>
      <c r="X19" s="13" t="s">
        <v>32</v>
      </c>
      <c r="Y19" s="6"/>
      <c r="Z19" s="8" t="s">
        <v>35</v>
      </c>
      <c r="AA19" s="6"/>
    </row>
    <row r="20" spans="1:27">
      <c r="A20" s="6">
        <v>13</v>
      </c>
      <c r="B20" s="6">
        <v>1191</v>
      </c>
      <c r="C20" s="6"/>
      <c r="D20" s="6">
        <v>12</v>
      </c>
      <c r="E20" s="6"/>
      <c r="F20" s="6"/>
      <c r="G20" s="9" t="s">
        <v>34</v>
      </c>
      <c r="H20" s="9" t="s">
        <v>34</v>
      </c>
      <c r="I20" s="7">
        <v>1.5</v>
      </c>
      <c r="J20" s="6" t="s">
        <v>22</v>
      </c>
      <c r="K20" s="9">
        <v>4.3999999999999997E-2</v>
      </c>
      <c r="L20" s="6" t="s">
        <v>23</v>
      </c>
      <c r="M20" s="7">
        <v>25.5</v>
      </c>
      <c r="N20" s="6" t="s">
        <v>27</v>
      </c>
      <c r="O20" s="9">
        <f t="shared" si="0"/>
        <v>1.1219999999999999</v>
      </c>
      <c r="P20" s="6" t="s">
        <v>28</v>
      </c>
      <c r="Q20" s="6" t="s">
        <v>24</v>
      </c>
      <c r="R20" s="10"/>
      <c r="S20" s="6" t="s">
        <v>25</v>
      </c>
      <c r="T20" s="6" t="s">
        <v>26</v>
      </c>
      <c r="U20" s="6" t="s">
        <v>29</v>
      </c>
      <c r="V20" s="6" t="s">
        <v>30</v>
      </c>
      <c r="W20" s="6" t="s">
        <v>31</v>
      </c>
      <c r="X20" s="13" t="s">
        <v>32</v>
      </c>
      <c r="Y20" s="6"/>
      <c r="Z20" s="8" t="s">
        <v>35</v>
      </c>
      <c r="AA20" s="6"/>
    </row>
    <row r="21" spans="1:27" s="12" customFormat="1">
      <c r="A21" s="16" t="s">
        <v>21</v>
      </c>
      <c r="B21" s="16"/>
      <c r="C21" s="16"/>
      <c r="D21" s="16"/>
      <c r="E21" s="16"/>
      <c r="F21" s="16"/>
      <c r="G21" s="17"/>
      <c r="H21" s="16"/>
      <c r="I21" s="18">
        <f>SUM(I2:I20)</f>
        <v>126.39999999999999</v>
      </c>
      <c r="J21" s="16" t="s">
        <v>22</v>
      </c>
      <c r="K21" s="17">
        <f>SUM(K2:K20)</f>
        <v>3.7170000000000001</v>
      </c>
      <c r="L21" s="16" t="s">
        <v>23</v>
      </c>
      <c r="M21" s="18"/>
      <c r="N21" s="16"/>
      <c r="O21" s="17">
        <f>SUM(O2:O20)</f>
        <v>94.783499999999989</v>
      </c>
      <c r="P21" s="16" t="s">
        <v>28</v>
      </c>
      <c r="Q21" s="16"/>
      <c r="R21" s="19"/>
      <c r="S21" s="16"/>
      <c r="T21" s="16"/>
      <c r="U21" s="16"/>
      <c r="V21" s="16"/>
      <c r="W21" s="16"/>
      <c r="X21" s="20"/>
      <c r="Y21" s="16"/>
      <c r="Z21" s="16"/>
      <c r="AA21" s="16"/>
    </row>
    <row r="22" spans="1:27">
      <c r="A22" s="6"/>
      <c r="B22" s="6"/>
      <c r="C22" s="6"/>
      <c r="D22" s="6"/>
      <c r="E22" s="6"/>
      <c r="F22" s="6"/>
      <c r="G22" s="9"/>
      <c r="H22" s="6"/>
      <c r="I22" s="7"/>
      <c r="J22" s="6"/>
      <c r="K22" s="9"/>
      <c r="L22" s="6"/>
      <c r="M22" s="7"/>
      <c r="N22" s="6"/>
      <c r="O22" s="9"/>
      <c r="P22" s="6"/>
      <c r="Q22" s="6"/>
      <c r="R22" s="10"/>
      <c r="S22" s="6"/>
      <c r="T22" s="6"/>
      <c r="U22" s="6"/>
      <c r="V22" s="6"/>
      <c r="W22" s="6"/>
      <c r="X22" s="8"/>
      <c r="Y22" s="6"/>
      <c r="Z22" s="6"/>
      <c r="AA22" s="6"/>
    </row>
    <row r="23" spans="1:27">
      <c r="A23" s="6"/>
      <c r="B23" s="6"/>
      <c r="C23" s="6"/>
      <c r="D23" s="6"/>
      <c r="E23" s="6"/>
      <c r="F23" s="6"/>
      <c r="G23" s="9"/>
      <c r="H23" s="6"/>
      <c r="I23" s="7"/>
      <c r="J23" s="6"/>
      <c r="K23" s="9"/>
      <c r="L23" s="6"/>
      <c r="M23" s="7"/>
      <c r="N23" s="6"/>
      <c r="O23" s="9"/>
      <c r="P23" s="6"/>
      <c r="Q23" s="6"/>
      <c r="R23" s="10"/>
      <c r="S23" s="6"/>
      <c r="T23" s="6"/>
      <c r="U23" s="6"/>
      <c r="V23" s="6"/>
      <c r="W23" s="6"/>
      <c r="X23" s="8"/>
      <c r="Y23" s="6"/>
      <c r="Z23" s="6"/>
      <c r="AA23" s="6"/>
    </row>
    <row r="24" spans="1:27">
      <c r="A24" s="6"/>
      <c r="B24" s="6"/>
      <c r="C24" s="6"/>
      <c r="D24" s="6"/>
      <c r="E24" s="6"/>
      <c r="F24" s="6"/>
      <c r="G24" s="9"/>
      <c r="H24" s="6"/>
      <c r="I24" s="7"/>
      <c r="J24" s="6"/>
      <c r="K24" s="9"/>
      <c r="L24" s="6"/>
      <c r="M24" s="7"/>
      <c r="N24" s="6"/>
      <c r="O24" s="9"/>
      <c r="P24" s="6"/>
      <c r="Q24" s="6"/>
      <c r="R24" s="10"/>
      <c r="S24" s="6"/>
      <c r="T24" s="6"/>
      <c r="U24" s="6"/>
      <c r="V24" s="6"/>
      <c r="W24" s="6"/>
      <c r="Y24" s="6"/>
      <c r="Z24" s="6"/>
      <c r="AA24" s="6"/>
    </row>
    <row r="25" spans="1:27">
      <c r="A25" s="6"/>
      <c r="B25" s="6"/>
      <c r="C25" s="6"/>
      <c r="D25" s="6"/>
      <c r="E25" s="6"/>
      <c r="F25" s="6"/>
      <c r="G25" s="9"/>
      <c r="H25" s="6"/>
      <c r="I25" s="7"/>
      <c r="J25" s="6"/>
      <c r="K25" s="9"/>
      <c r="L25" s="6"/>
      <c r="M25" s="7"/>
      <c r="N25" s="6"/>
      <c r="O25" s="9"/>
      <c r="P25" s="6"/>
      <c r="Q25" s="6"/>
      <c r="R25" s="10"/>
      <c r="S25" s="6"/>
      <c r="T25" s="6"/>
      <c r="U25" s="6"/>
      <c r="V25" s="6"/>
      <c r="W25" s="6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9"/>
      <c r="H26" s="6"/>
      <c r="I26" s="7"/>
      <c r="J26" s="6"/>
      <c r="K26" s="9"/>
      <c r="L26" s="6"/>
      <c r="M26" s="7"/>
      <c r="N26" s="6"/>
      <c r="O26" s="9"/>
      <c r="P26" s="6"/>
      <c r="Q26" s="6"/>
      <c r="R26" s="10"/>
      <c r="S26" s="6"/>
      <c r="T26" s="6"/>
      <c r="U26" s="6"/>
      <c r="V26" s="6"/>
      <c r="W26" s="6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9"/>
      <c r="H27" s="6"/>
      <c r="I27" s="7"/>
      <c r="J27" s="6"/>
      <c r="K27" s="9"/>
      <c r="L27" s="6"/>
      <c r="M27" s="7"/>
      <c r="N27" s="6"/>
      <c r="O27" s="9"/>
      <c r="P27" s="6"/>
      <c r="Q27" s="6"/>
      <c r="R27" s="10"/>
      <c r="S27" s="6"/>
      <c r="T27" s="6"/>
      <c r="U27" s="6"/>
      <c r="V27" s="6"/>
      <c r="W27" s="6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9"/>
      <c r="H28" s="6"/>
      <c r="I28" s="7"/>
      <c r="J28" s="6"/>
      <c r="K28" s="9"/>
      <c r="L28" s="6"/>
      <c r="M28" s="7"/>
      <c r="N28" s="6"/>
      <c r="O28" s="9"/>
      <c r="P28" s="6"/>
      <c r="Q28" s="6"/>
      <c r="R28" s="10"/>
      <c r="S28" s="6"/>
      <c r="T28" s="6"/>
      <c r="U28" s="6"/>
      <c r="V28" s="6"/>
      <c r="W28" s="6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9"/>
      <c r="H29" s="6"/>
      <c r="I29" s="7"/>
      <c r="J29" s="6"/>
      <c r="K29" s="9"/>
      <c r="L29" s="6"/>
      <c r="M29" s="7"/>
      <c r="N29" s="6"/>
      <c r="O29" s="9"/>
      <c r="P29" s="6"/>
      <c r="Q29" s="6"/>
      <c r="R29" s="10"/>
      <c r="S29" s="6"/>
      <c r="T29" s="6"/>
      <c r="U29" s="6"/>
      <c r="V29" s="6"/>
      <c r="W29" s="6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9"/>
      <c r="H30" s="6"/>
      <c r="I30" s="7"/>
      <c r="J30" s="6"/>
      <c r="K30" s="9"/>
      <c r="L30" s="6"/>
      <c r="M30" s="7"/>
      <c r="N30" s="6"/>
      <c r="O30" s="9"/>
      <c r="P30" s="6"/>
      <c r="Q30" s="6"/>
      <c r="R30" s="10"/>
      <c r="S30" s="6"/>
      <c r="T30" s="6"/>
      <c r="U30" s="6"/>
      <c r="V30" s="6"/>
      <c r="W30" s="6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9"/>
      <c r="H31" s="6"/>
      <c r="I31" s="7"/>
      <c r="J31" s="6"/>
      <c r="K31" s="9"/>
      <c r="L31" s="6"/>
      <c r="M31" s="7"/>
      <c r="N31" s="6"/>
      <c r="O31" s="9"/>
      <c r="P31" s="6"/>
      <c r="Q31" s="6"/>
      <c r="R31" s="10"/>
      <c r="S31" s="6"/>
      <c r="T31" s="6"/>
      <c r="U31" s="6"/>
      <c r="V31" s="6"/>
      <c r="W31" s="6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9"/>
      <c r="H32" s="6"/>
      <c r="I32" s="7"/>
      <c r="J32" s="6"/>
      <c r="K32" s="9"/>
      <c r="L32" s="6"/>
      <c r="M32" s="7"/>
      <c r="N32" s="6"/>
      <c r="O32" s="9"/>
      <c r="P32" s="6"/>
      <c r="Q32" s="6"/>
      <c r="R32" s="10"/>
      <c r="S32" s="6"/>
      <c r="T32" s="6"/>
      <c r="U32" s="6"/>
      <c r="V32" s="6"/>
      <c r="W32" s="6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9"/>
      <c r="H33" s="6"/>
      <c r="I33" s="7"/>
      <c r="J33" s="6"/>
      <c r="K33" s="9"/>
      <c r="L33" s="6"/>
      <c r="M33" s="7"/>
      <c r="N33" s="6"/>
      <c r="O33" s="9"/>
      <c r="P33" s="6"/>
      <c r="Q33" s="6"/>
      <c r="R33" s="10"/>
      <c r="S33" s="6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9"/>
      <c r="H34" s="6"/>
      <c r="I34" s="7"/>
      <c r="J34" s="6"/>
      <c r="K34" s="9"/>
      <c r="L34" s="6"/>
      <c r="M34" s="7"/>
      <c r="N34" s="6"/>
      <c r="O34" s="9"/>
      <c r="P34" s="6"/>
      <c r="Q34" s="6"/>
      <c r="R34" s="10"/>
      <c r="S34" s="6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9"/>
      <c r="H35" s="6"/>
      <c r="I35" s="7"/>
      <c r="J35" s="6"/>
      <c r="K35" s="9"/>
      <c r="L35" s="6"/>
      <c r="M35" s="7"/>
      <c r="N35" s="6"/>
      <c r="O35" s="9"/>
      <c r="P35" s="6"/>
      <c r="Q35" s="6"/>
      <c r="R35" s="10"/>
      <c r="S35" s="6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9"/>
      <c r="H36" s="6"/>
      <c r="I36" s="7"/>
      <c r="J36" s="6"/>
      <c r="K36" s="9"/>
      <c r="L36" s="6"/>
      <c r="M36" s="7"/>
      <c r="N36" s="6"/>
      <c r="O36" s="9"/>
      <c r="P36" s="6"/>
      <c r="Q36" s="6"/>
      <c r="R36" s="10"/>
      <c r="S36" s="6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9"/>
      <c r="H37" s="6"/>
      <c r="I37" s="7"/>
      <c r="J37" s="6"/>
      <c r="K37" s="9"/>
      <c r="L37" s="6"/>
      <c r="M37" s="7"/>
      <c r="N37" s="6"/>
      <c r="O37" s="9"/>
      <c r="P37" s="6"/>
      <c r="Q37" s="6"/>
      <c r="R37" s="10"/>
      <c r="S37" s="6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9"/>
      <c r="H38" s="6"/>
      <c r="I38" s="7"/>
      <c r="J38" s="6"/>
      <c r="K38" s="9"/>
      <c r="L38" s="6"/>
      <c r="M38" s="7"/>
      <c r="N38" s="6"/>
      <c r="O38" s="9"/>
      <c r="P38" s="6"/>
      <c r="Q38" s="6"/>
      <c r="R38" s="10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9"/>
      <c r="H39" s="6"/>
      <c r="I39" s="7"/>
      <c r="J39" s="6"/>
      <c r="K39" s="9"/>
      <c r="L39" s="6"/>
      <c r="M39" s="7"/>
      <c r="N39" s="6"/>
      <c r="O39" s="9"/>
      <c r="P39" s="6"/>
      <c r="Q39" s="6"/>
      <c r="R39" s="10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9"/>
      <c r="H40" s="6"/>
      <c r="I40" s="7"/>
      <c r="J40" s="6"/>
      <c r="K40" s="9"/>
      <c r="L40" s="6"/>
      <c r="M40" s="7"/>
      <c r="N40" s="6"/>
      <c r="O40" s="9"/>
      <c r="P40" s="6"/>
      <c r="Q40" s="6"/>
      <c r="R40" s="10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9"/>
      <c r="H41" s="6"/>
      <c r="I41" s="7"/>
      <c r="J41" s="6"/>
      <c r="K41" s="9"/>
      <c r="L41" s="6"/>
      <c r="M41" s="7"/>
      <c r="N41" s="6"/>
      <c r="O41" s="9"/>
      <c r="P41" s="6"/>
      <c r="Q41" s="6"/>
      <c r="R41" s="10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9"/>
      <c r="H42" s="6"/>
      <c r="I42" s="7"/>
      <c r="J42" s="6"/>
      <c r="K42" s="9"/>
      <c r="L42" s="6"/>
      <c r="M42" s="7"/>
      <c r="N42" s="6"/>
      <c r="O42" s="9"/>
      <c r="P42" s="6"/>
      <c r="Q42" s="6"/>
      <c r="R42" s="10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9"/>
      <c r="H43" s="6"/>
      <c r="I43" s="7"/>
      <c r="J43" s="6"/>
      <c r="K43" s="9"/>
      <c r="L43" s="6"/>
      <c r="M43" s="7"/>
      <c r="N43" s="6"/>
      <c r="O43" s="9"/>
      <c r="P43" s="6"/>
      <c r="Q43" s="6"/>
      <c r="R43" s="10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9"/>
      <c r="H44" s="6"/>
      <c r="I44" s="7"/>
      <c r="J44" s="6"/>
      <c r="K44" s="9"/>
      <c r="L44" s="6"/>
      <c r="M44" s="7"/>
      <c r="N44" s="6"/>
      <c r="O44" s="9"/>
      <c r="P44" s="6"/>
      <c r="Q44" s="6"/>
      <c r="R44" s="10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9"/>
      <c r="H45" s="6"/>
      <c r="I45" s="7"/>
      <c r="J45" s="6"/>
      <c r="K45" s="9"/>
      <c r="L45" s="6"/>
      <c r="M45" s="7"/>
      <c r="N45" s="6"/>
      <c r="O45" s="9"/>
      <c r="P45" s="6"/>
      <c r="Q45" s="6"/>
      <c r="R45" s="10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9"/>
      <c r="H46" s="6"/>
      <c r="I46" s="7"/>
      <c r="J46" s="6"/>
      <c r="K46" s="9"/>
      <c r="L46" s="6"/>
      <c r="M46" s="7"/>
      <c r="N46" s="6"/>
      <c r="O46" s="9"/>
      <c r="P46" s="6"/>
      <c r="Q46" s="6"/>
      <c r="R46" s="10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9"/>
      <c r="H47" s="6"/>
      <c r="I47" s="7"/>
      <c r="J47" s="6"/>
      <c r="K47" s="9"/>
      <c r="L47" s="6"/>
      <c r="M47" s="7"/>
      <c r="N47" s="6"/>
      <c r="O47" s="9"/>
      <c r="P47" s="6"/>
      <c r="Q47" s="6"/>
      <c r="R47" s="10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9"/>
      <c r="H48" s="6"/>
      <c r="I48" s="7"/>
      <c r="J48" s="6"/>
      <c r="K48" s="9"/>
      <c r="L48" s="6"/>
      <c r="M48" s="7"/>
      <c r="N48" s="6"/>
      <c r="O48" s="9"/>
      <c r="P48" s="6"/>
      <c r="Q48" s="6"/>
      <c r="R48" s="10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9"/>
      <c r="H49" s="6"/>
      <c r="I49" s="7"/>
      <c r="J49" s="6"/>
      <c r="K49" s="9"/>
      <c r="L49" s="6"/>
      <c r="M49" s="7"/>
      <c r="N49" s="6"/>
      <c r="O49" s="9"/>
      <c r="P49" s="6"/>
      <c r="Q49" s="6"/>
      <c r="R49" s="10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9"/>
      <c r="H50" s="6"/>
      <c r="I50" s="7"/>
      <c r="J50" s="6"/>
      <c r="K50" s="9"/>
      <c r="L50" s="6"/>
      <c r="M50" s="7"/>
      <c r="N50" s="6"/>
      <c r="O50" s="9"/>
      <c r="P50" s="6"/>
      <c r="Q50" s="6"/>
      <c r="R50" s="10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9"/>
      <c r="H51" s="6"/>
      <c r="I51" s="7"/>
      <c r="J51" s="6"/>
      <c r="K51" s="9"/>
      <c r="L51" s="6"/>
      <c r="M51" s="7"/>
      <c r="N51" s="6"/>
      <c r="O51" s="9"/>
      <c r="P51" s="6"/>
      <c r="Q51" s="6"/>
      <c r="R51" s="10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9"/>
      <c r="H52" s="6"/>
      <c r="I52" s="7"/>
      <c r="J52" s="6"/>
      <c r="K52" s="9"/>
      <c r="L52" s="6"/>
      <c r="M52" s="7"/>
      <c r="N52" s="6"/>
      <c r="O52" s="9"/>
      <c r="P52" s="6"/>
      <c r="Q52" s="6"/>
      <c r="R52" s="10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9"/>
      <c r="H53" s="6"/>
      <c r="I53" s="7"/>
      <c r="J53" s="6"/>
      <c r="K53" s="9"/>
      <c r="L53" s="6"/>
      <c r="M53" s="7"/>
      <c r="N53" s="6"/>
      <c r="O53" s="9"/>
      <c r="P53" s="6"/>
      <c r="Q53" s="6"/>
      <c r="R53" s="10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9"/>
      <c r="H54" s="6"/>
      <c r="I54" s="7"/>
      <c r="J54" s="6"/>
      <c r="K54" s="9"/>
      <c r="L54" s="6"/>
      <c r="M54" s="7"/>
      <c r="N54" s="6"/>
      <c r="O54" s="9"/>
      <c r="P54" s="6"/>
      <c r="Q54" s="6"/>
      <c r="R54" s="10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9"/>
      <c r="H55" s="6"/>
      <c r="I55" s="7"/>
      <c r="J55" s="6"/>
      <c r="K55" s="9"/>
      <c r="L55" s="6"/>
      <c r="M55" s="7"/>
      <c r="N55" s="6"/>
      <c r="O55" s="9"/>
      <c r="P55" s="6"/>
      <c r="Q55" s="6"/>
      <c r="R55" s="10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9"/>
      <c r="H56" s="6"/>
      <c r="I56" s="7"/>
      <c r="J56" s="6"/>
      <c r="K56" s="9"/>
      <c r="L56" s="6"/>
      <c r="M56" s="7"/>
      <c r="N56" s="6"/>
      <c r="O56" s="9"/>
      <c r="P56" s="6"/>
      <c r="Q56" s="6"/>
      <c r="R56" s="10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9"/>
      <c r="H57" s="6"/>
      <c r="I57" s="7"/>
      <c r="J57" s="6"/>
      <c r="K57" s="9"/>
      <c r="L57" s="6"/>
      <c r="M57" s="7"/>
      <c r="N57" s="6"/>
      <c r="O57" s="9"/>
      <c r="P57" s="6"/>
      <c r="Q57" s="6"/>
      <c r="R57" s="10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9"/>
      <c r="H58" s="6"/>
      <c r="I58" s="7"/>
      <c r="J58" s="6"/>
      <c r="K58" s="9"/>
      <c r="L58" s="6"/>
      <c r="M58" s="7"/>
      <c r="N58" s="6"/>
      <c r="O58" s="9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9"/>
      <c r="H59" s="6"/>
      <c r="I59" s="7"/>
      <c r="J59" s="6"/>
      <c r="K59" s="9"/>
      <c r="L59" s="6"/>
      <c r="M59" s="7"/>
      <c r="N59" s="6"/>
      <c r="O59" s="9"/>
      <c r="P59" s="6"/>
      <c r="Q59" s="6"/>
      <c r="R59" s="10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9"/>
      <c r="H60" s="6"/>
      <c r="I60" s="7"/>
      <c r="J60" s="6"/>
      <c r="K60" s="9"/>
      <c r="L60" s="6"/>
      <c r="M60" s="7"/>
      <c r="N60" s="6"/>
      <c r="O60" s="9"/>
      <c r="P60" s="6"/>
      <c r="Q60" s="6"/>
      <c r="R60" s="10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9"/>
      <c r="H61" s="6"/>
      <c r="I61" s="7"/>
      <c r="J61" s="6"/>
      <c r="K61" s="9"/>
      <c r="L61" s="6"/>
      <c r="M61" s="7"/>
      <c r="N61" s="6"/>
      <c r="O61" s="9"/>
      <c r="P61" s="6"/>
      <c r="Q61" s="6"/>
      <c r="R61" s="10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9"/>
      <c r="H62" s="6"/>
      <c r="I62" s="7"/>
      <c r="J62" s="6"/>
      <c r="K62" s="9"/>
      <c r="L62" s="6"/>
      <c r="M62" s="7"/>
      <c r="N62" s="6"/>
      <c r="O62" s="9"/>
      <c r="P62" s="6"/>
      <c r="Q62" s="6"/>
      <c r="R62" s="10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9"/>
      <c r="H63" s="6"/>
      <c r="I63" s="7"/>
      <c r="J63" s="6"/>
      <c r="K63" s="9"/>
      <c r="L63" s="6"/>
      <c r="M63" s="7"/>
      <c r="N63" s="6"/>
      <c r="O63" s="9"/>
      <c r="P63" s="6"/>
      <c r="Q63" s="6"/>
      <c r="R63" s="10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9"/>
      <c r="H64" s="6"/>
      <c r="I64" s="7"/>
      <c r="J64" s="6"/>
      <c r="K64" s="9"/>
      <c r="L64" s="6"/>
      <c r="M64" s="7"/>
      <c r="N64" s="6"/>
      <c r="O64" s="9"/>
      <c r="P64" s="6"/>
      <c r="Q64" s="6"/>
      <c r="R64" s="10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9"/>
      <c r="H65" s="6"/>
      <c r="I65" s="7"/>
      <c r="J65" s="6"/>
      <c r="K65" s="9"/>
      <c r="L65" s="6"/>
      <c r="M65" s="7"/>
      <c r="N65" s="6"/>
      <c r="O65" s="9"/>
      <c r="P65" s="6"/>
      <c r="Q65" s="6"/>
      <c r="R65" s="10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9"/>
      <c r="H66" s="6"/>
      <c r="I66" s="7"/>
      <c r="J66" s="6"/>
      <c r="K66" s="9"/>
      <c r="L66" s="6"/>
      <c r="M66" s="7"/>
      <c r="N66" s="6"/>
      <c r="O66" s="9"/>
      <c r="P66" s="6"/>
      <c r="Q66" s="6"/>
      <c r="R66" s="10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9"/>
      <c r="H67" s="6"/>
      <c r="I67" s="7"/>
      <c r="J67" s="6"/>
      <c r="K67" s="9"/>
      <c r="L67" s="6"/>
      <c r="M67" s="7"/>
      <c r="N67" s="6"/>
      <c r="O67" s="9"/>
      <c r="P67" s="6"/>
      <c r="Q67" s="6"/>
      <c r="R67" s="10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9"/>
      <c r="H68" s="6"/>
      <c r="I68" s="7"/>
      <c r="J68" s="6"/>
      <c r="K68" s="9"/>
      <c r="L68" s="6"/>
      <c r="M68" s="7"/>
      <c r="N68" s="6"/>
      <c r="O68" s="9"/>
      <c r="P68" s="6"/>
      <c r="Q68" s="6"/>
      <c r="R68" s="10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9"/>
      <c r="H69" s="6"/>
      <c r="I69" s="7"/>
      <c r="J69" s="6"/>
      <c r="K69" s="9"/>
      <c r="L69" s="6"/>
      <c r="M69" s="7"/>
      <c r="N69" s="6"/>
      <c r="O69" s="9"/>
      <c r="P69" s="6"/>
      <c r="Q69" s="6"/>
      <c r="R69" s="10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9"/>
      <c r="H70" s="6"/>
      <c r="I70" s="7"/>
      <c r="J70" s="6"/>
      <c r="K70" s="9"/>
      <c r="L70" s="6"/>
      <c r="M70" s="7"/>
      <c r="N70" s="6"/>
      <c r="O70" s="9"/>
      <c r="P70" s="6"/>
      <c r="Q70" s="6"/>
      <c r="R70" s="10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9"/>
      <c r="H71" s="6"/>
      <c r="I71" s="7"/>
      <c r="J71" s="6"/>
      <c r="K71" s="9"/>
      <c r="L71" s="6"/>
      <c r="M71" s="7"/>
      <c r="N71" s="6"/>
      <c r="O71" s="9"/>
      <c r="P71" s="6"/>
      <c r="Q71" s="6"/>
      <c r="R71" s="10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9"/>
      <c r="H72" s="6"/>
      <c r="I72" s="7"/>
      <c r="J72" s="6"/>
      <c r="K72" s="9"/>
      <c r="L72" s="6"/>
      <c r="M72" s="7"/>
      <c r="N72" s="6"/>
      <c r="O72" s="9"/>
      <c r="P72" s="6"/>
      <c r="Q72" s="6"/>
      <c r="R72" s="10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9"/>
      <c r="H73" s="6"/>
      <c r="I73" s="7"/>
      <c r="J73" s="6"/>
      <c r="K73" s="9"/>
      <c r="L73" s="6"/>
      <c r="M73" s="7"/>
      <c r="N73" s="6"/>
      <c r="O73" s="9"/>
      <c r="P73" s="6"/>
      <c r="Q73" s="6"/>
      <c r="R73" s="10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9"/>
      <c r="H74" s="6"/>
      <c r="I74" s="7"/>
      <c r="J74" s="6"/>
      <c r="K74" s="9"/>
      <c r="L74" s="6"/>
      <c r="M74" s="7"/>
      <c r="N74" s="6"/>
      <c r="O74" s="9"/>
      <c r="P74" s="6"/>
      <c r="Q74" s="6"/>
      <c r="R74" s="10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9"/>
      <c r="H75" s="6"/>
      <c r="I75" s="7"/>
      <c r="J75" s="6"/>
      <c r="K75" s="9"/>
      <c r="L75" s="6"/>
      <c r="M75" s="7"/>
      <c r="N75" s="6"/>
      <c r="O75" s="9"/>
      <c r="P75" s="6"/>
      <c r="Q75" s="6"/>
      <c r="R75" s="10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9"/>
      <c r="H76" s="6"/>
      <c r="I76" s="7"/>
      <c r="J76" s="6"/>
      <c r="K76" s="9"/>
      <c r="L76" s="6"/>
      <c r="M76" s="7"/>
      <c r="N76" s="6"/>
      <c r="O76" s="9"/>
      <c r="P76" s="6"/>
      <c r="Q76" s="6"/>
      <c r="R76" s="10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9"/>
      <c r="H77" s="6"/>
      <c r="I77" s="7"/>
      <c r="J77" s="6"/>
      <c r="K77" s="9"/>
      <c r="L77" s="6"/>
      <c r="M77" s="7"/>
      <c r="N77" s="6"/>
      <c r="O77" s="9"/>
      <c r="P77" s="6"/>
      <c r="Q77" s="6"/>
      <c r="R77" s="10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9"/>
      <c r="H78" s="6"/>
      <c r="I78" s="7"/>
      <c r="J78" s="6"/>
      <c r="K78" s="9"/>
      <c r="L78" s="6"/>
      <c r="M78" s="7"/>
      <c r="N78" s="6"/>
      <c r="O78" s="9"/>
      <c r="P78" s="6"/>
      <c r="Q78" s="6"/>
      <c r="R78" s="10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9"/>
      <c r="H79" s="6"/>
      <c r="I79" s="7"/>
      <c r="J79" s="6"/>
      <c r="K79" s="9"/>
      <c r="L79" s="6"/>
      <c r="M79" s="7"/>
      <c r="N79" s="6"/>
      <c r="O79" s="9"/>
      <c r="P79" s="6"/>
      <c r="Q79" s="6"/>
      <c r="R79" s="10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9"/>
      <c r="H80" s="6"/>
      <c r="I80" s="7"/>
      <c r="J80" s="6"/>
      <c r="K80" s="9"/>
      <c r="L80" s="6"/>
      <c r="M80" s="7"/>
      <c r="N80" s="6"/>
      <c r="O80" s="9"/>
      <c r="P80" s="6"/>
      <c r="Q80" s="6"/>
      <c r="R80" s="10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9"/>
      <c r="H81" s="6"/>
      <c r="I81" s="7"/>
      <c r="J81" s="6"/>
      <c r="K81" s="9"/>
      <c r="L81" s="6"/>
      <c r="M81" s="7"/>
      <c r="N81" s="6"/>
      <c r="O81" s="9"/>
      <c r="P81" s="6"/>
      <c r="Q81" s="6"/>
      <c r="R81" s="10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9"/>
      <c r="H82" s="6"/>
      <c r="I82" s="7"/>
      <c r="J82" s="6"/>
      <c r="K82" s="9"/>
      <c r="L82" s="6"/>
      <c r="M82" s="7"/>
      <c r="N82" s="6"/>
      <c r="O82" s="9"/>
      <c r="P82" s="6"/>
      <c r="Q82" s="6"/>
      <c r="R82" s="10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9"/>
      <c r="H83" s="6"/>
      <c r="I83" s="7"/>
      <c r="J83" s="6"/>
      <c r="K83" s="9"/>
      <c r="L83" s="6"/>
      <c r="M83" s="7"/>
      <c r="N83" s="6"/>
      <c r="O83" s="9"/>
      <c r="P83" s="6"/>
      <c r="Q83" s="6"/>
      <c r="R83" s="10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9"/>
      <c r="H84" s="6"/>
      <c r="I84" s="7"/>
      <c r="J84" s="6"/>
      <c r="K84" s="9"/>
      <c r="L84" s="6"/>
      <c r="M84" s="7"/>
      <c r="N84" s="6"/>
      <c r="O84" s="9"/>
      <c r="P84" s="6"/>
      <c r="Q84" s="6"/>
      <c r="R84" s="10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9"/>
      <c r="H85" s="6"/>
      <c r="I85" s="7"/>
      <c r="J85" s="6"/>
      <c r="K85" s="9"/>
      <c r="L85" s="6"/>
      <c r="M85" s="7"/>
      <c r="N85" s="6"/>
      <c r="O85" s="9"/>
      <c r="P85" s="6"/>
      <c r="Q85" s="6"/>
      <c r="R85" s="10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9"/>
      <c r="H86" s="6"/>
      <c r="I86" s="7"/>
      <c r="J86" s="6"/>
      <c r="K86" s="9"/>
      <c r="L86" s="6"/>
      <c r="M86" s="7"/>
      <c r="N86" s="6"/>
      <c r="O86" s="9"/>
      <c r="P86" s="6"/>
      <c r="Q86" s="6"/>
      <c r="R86" s="10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9"/>
      <c r="H87" s="6"/>
      <c r="I87" s="7"/>
      <c r="J87" s="6"/>
      <c r="K87" s="9"/>
      <c r="L87" s="6"/>
      <c r="M87" s="7"/>
      <c r="N87" s="6"/>
      <c r="O87" s="9"/>
      <c r="P87" s="6"/>
      <c r="Q87" s="6"/>
      <c r="R87" s="10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9"/>
      <c r="H88" s="6"/>
      <c r="I88" s="7"/>
      <c r="J88" s="6"/>
      <c r="K88" s="9"/>
      <c r="L88" s="6"/>
      <c r="M88" s="7"/>
      <c r="N88" s="6"/>
      <c r="O88" s="9"/>
      <c r="P88" s="6"/>
      <c r="Q88" s="6"/>
      <c r="R88" s="10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9"/>
      <c r="H89" s="6"/>
      <c r="I89" s="7"/>
      <c r="J89" s="6"/>
      <c r="K89" s="9"/>
      <c r="L89" s="6"/>
      <c r="M89" s="7"/>
      <c r="N89" s="6"/>
      <c r="O89" s="9"/>
      <c r="P89" s="6"/>
      <c r="Q89" s="6"/>
      <c r="R89" s="10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9"/>
      <c r="H90" s="6"/>
      <c r="I90" s="7"/>
      <c r="J90" s="6"/>
      <c r="K90" s="9"/>
      <c r="L90" s="6"/>
      <c r="M90" s="7"/>
      <c r="N90" s="6"/>
      <c r="O90" s="9"/>
      <c r="P90" s="6"/>
      <c r="Q90" s="6"/>
      <c r="R90" s="10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9"/>
      <c r="H91" s="6"/>
      <c r="I91" s="7"/>
      <c r="J91" s="6"/>
      <c r="K91" s="9"/>
      <c r="L91" s="6"/>
      <c r="M91" s="7"/>
      <c r="N91" s="6"/>
      <c r="O91" s="9"/>
      <c r="P91" s="6"/>
      <c r="Q91" s="6"/>
      <c r="R91" s="10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9"/>
      <c r="H92" s="6"/>
      <c r="I92" s="7"/>
      <c r="J92" s="6"/>
      <c r="K92" s="9"/>
      <c r="L92" s="6"/>
      <c r="M92" s="7"/>
      <c r="N92" s="6"/>
      <c r="O92" s="9"/>
      <c r="P92" s="6"/>
      <c r="Q92" s="6"/>
      <c r="R92" s="10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9"/>
      <c r="H93" s="6"/>
      <c r="I93" s="7"/>
      <c r="J93" s="6"/>
      <c r="K93" s="9"/>
      <c r="L93" s="6"/>
      <c r="M93" s="7"/>
      <c r="N93" s="6"/>
      <c r="O93" s="9"/>
      <c r="P93" s="6"/>
      <c r="Q93" s="6"/>
      <c r="R93" s="10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9"/>
      <c r="H94" s="6"/>
      <c r="I94" s="7"/>
      <c r="J94" s="6"/>
      <c r="K94" s="9"/>
      <c r="L94" s="6"/>
      <c r="M94" s="7"/>
      <c r="N94" s="6"/>
      <c r="O94" s="9"/>
      <c r="P94" s="6"/>
      <c r="Q94" s="6"/>
      <c r="R94" s="10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9"/>
      <c r="H95" s="6"/>
      <c r="I95" s="7"/>
      <c r="J95" s="6"/>
      <c r="K95" s="9"/>
      <c r="L95" s="6"/>
      <c r="M95" s="7"/>
      <c r="N95" s="6"/>
      <c r="O95" s="9"/>
      <c r="P95" s="6"/>
      <c r="Q95" s="6"/>
      <c r="R95" s="10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9"/>
      <c r="H96" s="6"/>
      <c r="I96" s="7"/>
      <c r="J96" s="6"/>
      <c r="K96" s="9"/>
      <c r="L96" s="6"/>
      <c r="M96" s="7"/>
      <c r="N96" s="6"/>
      <c r="O96" s="9"/>
      <c r="P96" s="6"/>
      <c r="Q96" s="6"/>
      <c r="R96" s="10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9"/>
      <c r="H97" s="6"/>
      <c r="I97" s="7"/>
      <c r="J97" s="6"/>
      <c r="K97" s="9"/>
      <c r="L97" s="6"/>
      <c r="M97" s="7"/>
      <c r="N97" s="6"/>
      <c r="O97" s="9"/>
      <c r="P97" s="6"/>
      <c r="Q97" s="6"/>
      <c r="R97" s="10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9"/>
      <c r="H98" s="6"/>
      <c r="I98" s="7"/>
      <c r="J98" s="6"/>
      <c r="K98" s="9"/>
      <c r="L98" s="6"/>
      <c r="M98" s="7"/>
      <c r="N98" s="6"/>
      <c r="O98" s="9"/>
      <c r="P98" s="6"/>
      <c r="Q98" s="6"/>
      <c r="R98" s="10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9"/>
      <c r="H99" s="6"/>
      <c r="I99" s="7"/>
      <c r="J99" s="6"/>
      <c r="K99" s="9"/>
      <c r="L99" s="6"/>
      <c r="M99" s="7"/>
      <c r="N99" s="6"/>
      <c r="O99" s="9"/>
      <c r="P99" s="6"/>
      <c r="Q99" s="6"/>
      <c r="R99" s="10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9"/>
      <c r="H100" s="6"/>
      <c r="I100" s="7"/>
      <c r="J100" s="6"/>
      <c r="K100" s="9"/>
      <c r="L100" s="6"/>
      <c r="M100" s="7"/>
      <c r="N100" s="6"/>
      <c r="O100" s="9"/>
      <c r="P100" s="6"/>
      <c r="Q100" s="6"/>
      <c r="R100" s="6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9"/>
      <c r="H101" s="6"/>
      <c r="I101" s="7"/>
      <c r="J101" s="6"/>
      <c r="K101" s="9"/>
      <c r="L101" s="6"/>
      <c r="M101" s="7"/>
      <c r="N101" s="6"/>
      <c r="O101" s="9"/>
      <c r="P101" s="6"/>
      <c r="Q101" s="6"/>
      <c r="R101" s="6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9"/>
      <c r="H102" s="6"/>
      <c r="I102" s="7"/>
      <c r="J102" s="6"/>
      <c r="K102" s="9"/>
      <c r="L102" s="6"/>
      <c r="M102" s="7"/>
      <c r="N102" s="6"/>
      <c r="O102" s="9"/>
      <c r="P102" s="6"/>
      <c r="Q102" s="6"/>
      <c r="R102" s="10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9"/>
      <c r="H103" s="6"/>
      <c r="I103" s="7"/>
      <c r="J103" s="6"/>
      <c r="K103" s="9"/>
      <c r="L103" s="6"/>
      <c r="M103" s="7"/>
      <c r="N103" s="6"/>
      <c r="O103" s="9"/>
      <c r="P103" s="6"/>
      <c r="Q103" s="6"/>
      <c r="R103" s="10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9"/>
      <c r="H104" s="6"/>
      <c r="I104" s="7"/>
      <c r="J104" s="6"/>
      <c r="K104" s="9"/>
      <c r="L104" s="6"/>
      <c r="M104" s="7"/>
      <c r="N104" s="6"/>
      <c r="O104" s="9"/>
      <c r="P104" s="6"/>
      <c r="Q104" s="6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9"/>
      <c r="H105" s="6"/>
      <c r="I105" s="7"/>
      <c r="J105" s="6"/>
      <c r="K105" s="9"/>
      <c r="L105" s="6"/>
      <c r="M105" s="7"/>
      <c r="N105" s="6"/>
      <c r="O105" s="9"/>
      <c r="P105" s="6"/>
      <c r="Q105" s="6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9"/>
      <c r="H106" s="6"/>
      <c r="I106" s="7"/>
      <c r="J106" s="6"/>
      <c r="K106" s="9"/>
      <c r="L106" s="6"/>
      <c r="M106" s="7"/>
      <c r="N106" s="6"/>
      <c r="O106" s="9"/>
      <c r="P106" s="6"/>
      <c r="Q106" s="6"/>
      <c r="R106" s="10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9"/>
      <c r="H107" s="6"/>
      <c r="I107" s="7"/>
      <c r="J107" s="6"/>
      <c r="K107" s="9"/>
      <c r="L107" s="6"/>
      <c r="M107" s="7"/>
      <c r="N107" s="6"/>
      <c r="O107" s="9"/>
      <c r="P107" s="6"/>
      <c r="Q107" s="6"/>
      <c r="R107" s="10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9"/>
      <c r="H108" s="6"/>
      <c r="I108" s="7"/>
      <c r="J108" s="6"/>
      <c r="K108" s="9"/>
      <c r="L108" s="6"/>
      <c r="M108" s="7"/>
      <c r="N108" s="6"/>
      <c r="O108" s="9"/>
      <c r="P108" s="6"/>
      <c r="Q108" s="6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9"/>
      <c r="H109" s="6"/>
      <c r="I109" s="7"/>
      <c r="J109" s="6"/>
      <c r="K109" s="9"/>
      <c r="L109" s="6"/>
      <c r="M109" s="7"/>
      <c r="N109" s="6"/>
      <c r="O109" s="9"/>
      <c r="P109" s="6"/>
      <c r="Q109" s="6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9"/>
      <c r="H110" s="6"/>
      <c r="I110" s="7"/>
      <c r="J110" s="6"/>
      <c r="K110" s="9"/>
      <c r="L110" s="6"/>
      <c r="M110" s="7"/>
      <c r="N110" s="6"/>
      <c r="O110" s="9"/>
      <c r="P110" s="6"/>
      <c r="Q110" s="6"/>
      <c r="R110" s="10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9"/>
      <c r="H111" s="6"/>
      <c r="I111" s="7"/>
      <c r="J111" s="6"/>
      <c r="K111" s="9"/>
      <c r="L111" s="6"/>
      <c r="M111" s="7"/>
      <c r="N111" s="6"/>
      <c r="O111" s="9"/>
      <c r="P111" s="6"/>
      <c r="Q111" s="6"/>
      <c r="R111" s="10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9"/>
      <c r="H112" s="6"/>
      <c r="I112" s="7"/>
      <c r="J112" s="6"/>
      <c r="K112" s="9"/>
      <c r="L112" s="6"/>
      <c r="M112" s="7"/>
      <c r="N112" s="6"/>
      <c r="O112" s="9"/>
      <c r="P112" s="6"/>
      <c r="Q112" s="6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9"/>
      <c r="H113" s="6"/>
      <c r="I113" s="7"/>
      <c r="J113" s="6"/>
      <c r="K113" s="9"/>
      <c r="L113" s="6"/>
      <c r="M113" s="7"/>
      <c r="N113" s="6"/>
      <c r="O113" s="9"/>
      <c r="P113" s="6"/>
      <c r="Q113" s="6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9"/>
      <c r="H114" s="6"/>
      <c r="I114" s="7"/>
      <c r="J114" s="6"/>
      <c r="K114" s="9"/>
      <c r="L114" s="6"/>
      <c r="M114" s="7"/>
      <c r="N114" s="6"/>
      <c r="O114" s="9"/>
      <c r="P114" s="6"/>
      <c r="Q114" s="6"/>
      <c r="R114" s="10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9"/>
      <c r="H115" s="6"/>
      <c r="I115" s="7"/>
      <c r="J115" s="6"/>
      <c r="K115" s="9"/>
      <c r="L115" s="6"/>
      <c r="M115" s="7"/>
      <c r="N115" s="6"/>
      <c r="O115" s="9"/>
      <c r="P115" s="6"/>
      <c r="Q115" s="6"/>
      <c r="R115" s="10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9"/>
      <c r="H116" s="6"/>
      <c r="I116" s="7"/>
      <c r="J116" s="6"/>
      <c r="K116" s="9"/>
      <c r="L116" s="6"/>
      <c r="M116" s="7"/>
      <c r="N116" s="6"/>
      <c r="O116" s="9"/>
      <c r="P116" s="6"/>
      <c r="Q116" s="6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9"/>
      <c r="H117" s="6"/>
      <c r="I117" s="7"/>
      <c r="J117" s="6"/>
      <c r="K117" s="9"/>
      <c r="L117" s="6"/>
      <c r="M117" s="7"/>
      <c r="N117" s="6"/>
      <c r="O117" s="9"/>
      <c r="P117" s="6"/>
      <c r="Q117" s="6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9"/>
      <c r="H118" s="6"/>
      <c r="I118" s="7"/>
      <c r="J118" s="6"/>
      <c r="K118" s="9"/>
      <c r="L118" s="6"/>
      <c r="M118" s="7"/>
      <c r="N118" s="6"/>
      <c r="O118" s="9"/>
      <c r="P118" s="6"/>
      <c r="Q118" s="6"/>
      <c r="R118" s="10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9"/>
      <c r="H119" s="6"/>
      <c r="I119" s="7"/>
      <c r="J119" s="6"/>
      <c r="K119" s="9"/>
      <c r="L119" s="6"/>
      <c r="M119" s="7"/>
      <c r="N119" s="6"/>
      <c r="O119" s="9"/>
      <c r="P119" s="6"/>
      <c r="Q119" s="6"/>
      <c r="R119" s="10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9"/>
      <c r="H120" s="6"/>
      <c r="I120" s="7"/>
      <c r="J120" s="6"/>
      <c r="K120" s="9"/>
      <c r="L120" s="6"/>
      <c r="M120" s="7"/>
      <c r="N120" s="6"/>
      <c r="O120" s="9"/>
      <c r="P120" s="6"/>
      <c r="Q120" s="6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9"/>
      <c r="H121" s="6"/>
      <c r="I121" s="7"/>
      <c r="J121" s="6"/>
      <c r="K121" s="9"/>
      <c r="L121" s="6"/>
      <c r="M121" s="7"/>
      <c r="N121" s="6"/>
      <c r="O121" s="9"/>
      <c r="P121" s="6"/>
      <c r="Q121" s="6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9"/>
      <c r="H122" s="6"/>
      <c r="I122" s="7"/>
      <c r="J122" s="6"/>
      <c r="K122" s="9"/>
      <c r="L122" s="6"/>
      <c r="M122" s="7"/>
      <c r="N122" s="6"/>
      <c r="O122" s="9"/>
      <c r="P122" s="6"/>
      <c r="Q122" s="6"/>
      <c r="R122" s="10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9"/>
      <c r="H123" s="6"/>
      <c r="I123" s="7"/>
      <c r="J123" s="6"/>
      <c r="K123" s="9"/>
      <c r="L123" s="6"/>
      <c r="M123" s="7"/>
      <c r="N123" s="6"/>
      <c r="O123" s="9"/>
      <c r="P123" s="6"/>
      <c r="Q123" s="6"/>
      <c r="R123" s="10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9"/>
      <c r="H124" s="6"/>
      <c r="I124" s="7"/>
      <c r="J124" s="6"/>
      <c r="K124" s="9"/>
      <c r="L124" s="6"/>
      <c r="M124" s="7"/>
      <c r="N124" s="6"/>
      <c r="O124" s="9"/>
      <c r="P124" s="6"/>
      <c r="Q124" s="6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9"/>
      <c r="H125" s="6"/>
      <c r="I125" s="7"/>
      <c r="J125" s="6"/>
      <c r="K125" s="9"/>
      <c r="L125" s="6"/>
      <c r="M125" s="7"/>
      <c r="N125" s="6"/>
      <c r="O125" s="9"/>
      <c r="P125" s="6"/>
      <c r="Q125" s="6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9"/>
      <c r="H126" s="6"/>
      <c r="I126" s="7"/>
      <c r="J126" s="6"/>
      <c r="K126" s="9"/>
      <c r="L126" s="6"/>
      <c r="M126" s="7"/>
      <c r="N126" s="6"/>
      <c r="O126" s="9"/>
      <c r="P126" s="6"/>
      <c r="Q126" s="6"/>
      <c r="R126" s="10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9"/>
      <c r="H127" s="6"/>
      <c r="I127" s="7"/>
      <c r="J127" s="6"/>
      <c r="K127" s="9"/>
      <c r="L127" s="6"/>
      <c r="M127" s="7"/>
      <c r="N127" s="6"/>
      <c r="O127" s="9"/>
      <c r="P127" s="6"/>
      <c r="Q127" s="6"/>
      <c r="R127" s="10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9"/>
      <c r="H128" s="6"/>
      <c r="I128" s="7"/>
      <c r="J128" s="6"/>
      <c r="K128" s="9"/>
      <c r="L128" s="6"/>
      <c r="M128" s="7"/>
      <c r="N128" s="6"/>
      <c r="O128" s="9"/>
      <c r="P128" s="6"/>
      <c r="Q128" s="6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9"/>
      <c r="H129" s="6"/>
      <c r="I129" s="7"/>
      <c r="J129" s="6"/>
      <c r="K129" s="9"/>
      <c r="L129" s="6"/>
      <c r="M129" s="7"/>
      <c r="N129" s="6"/>
      <c r="O129" s="9"/>
      <c r="P129" s="6"/>
      <c r="Q129" s="6"/>
      <c r="R129" s="6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9"/>
      <c r="H130" s="6"/>
      <c r="I130" s="7"/>
      <c r="J130" s="6"/>
      <c r="K130" s="9"/>
      <c r="L130" s="6"/>
      <c r="M130" s="7"/>
      <c r="N130" s="6"/>
      <c r="O130" s="9"/>
      <c r="P130" s="6"/>
      <c r="Q130" s="6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9"/>
      <c r="H131" s="6"/>
      <c r="I131" s="7"/>
      <c r="J131" s="6"/>
      <c r="K131" s="9"/>
      <c r="L131" s="6"/>
      <c r="M131" s="7"/>
      <c r="N131" s="6"/>
      <c r="O131" s="9"/>
      <c r="P131" s="6"/>
      <c r="Q131" s="6"/>
      <c r="R131" s="6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9"/>
      <c r="H132" s="6"/>
      <c r="I132" s="7"/>
      <c r="J132" s="6"/>
      <c r="K132" s="9"/>
      <c r="L132" s="6"/>
      <c r="M132" s="7"/>
      <c r="N132" s="6"/>
      <c r="O132" s="9"/>
      <c r="P132" s="6"/>
      <c r="Q132" s="6"/>
      <c r="R132" s="10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9"/>
      <c r="H133" s="6"/>
      <c r="I133" s="7"/>
      <c r="J133" s="6"/>
      <c r="K133" s="9"/>
      <c r="L133" s="6"/>
      <c r="M133" s="7"/>
      <c r="N133" s="6"/>
      <c r="O133" s="9"/>
      <c r="P133" s="6"/>
      <c r="Q133" s="6"/>
      <c r="R133" s="10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9"/>
      <c r="H134" s="6"/>
      <c r="I134" s="7"/>
      <c r="J134" s="6"/>
      <c r="K134" s="9"/>
      <c r="L134" s="6"/>
      <c r="M134" s="7"/>
      <c r="N134" s="6"/>
      <c r="O134" s="9"/>
      <c r="P134" s="6"/>
      <c r="Q134" s="6"/>
      <c r="R134" s="6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9"/>
      <c r="H135" s="6"/>
      <c r="I135" s="7"/>
      <c r="J135" s="6"/>
      <c r="K135" s="9"/>
      <c r="L135" s="6"/>
      <c r="M135" s="7"/>
      <c r="N135" s="6"/>
      <c r="O135" s="9"/>
      <c r="P135" s="6"/>
      <c r="Q135" s="6"/>
      <c r="R135" s="6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9"/>
      <c r="H136" s="6"/>
      <c r="I136" s="7"/>
      <c r="J136" s="6"/>
      <c r="K136" s="9"/>
      <c r="L136" s="6"/>
      <c r="M136" s="7"/>
      <c r="N136" s="6"/>
      <c r="O136" s="9"/>
      <c r="P136" s="6"/>
      <c r="Q136" s="6"/>
      <c r="R136" s="10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9"/>
      <c r="H137" s="6"/>
      <c r="I137" s="7"/>
      <c r="J137" s="6"/>
      <c r="K137" s="9"/>
      <c r="L137" s="6"/>
      <c r="M137" s="7"/>
      <c r="N137" s="6"/>
      <c r="O137" s="9"/>
      <c r="P137" s="6"/>
      <c r="Q137" s="6"/>
      <c r="R137" s="10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9"/>
      <c r="H138" s="6"/>
      <c r="I138" s="7"/>
      <c r="J138" s="6"/>
      <c r="K138" s="9"/>
      <c r="L138" s="6"/>
      <c r="M138" s="7"/>
      <c r="N138" s="6"/>
      <c r="O138" s="9"/>
      <c r="P138" s="6"/>
      <c r="Q138" s="6"/>
      <c r="R138" s="6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9"/>
      <c r="H139" s="6"/>
      <c r="I139" s="7"/>
      <c r="J139" s="6"/>
      <c r="K139" s="9"/>
      <c r="L139" s="6"/>
      <c r="M139" s="7"/>
      <c r="N139" s="6"/>
      <c r="O139" s="9"/>
      <c r="P139" s="6"/>
      <c r="Q139" s="6"/>
      <c r="R139" s="6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9"/>
      <c r="H140" s="6"/>
      <c r="I140" s="7"/>
      <c r="J140" s="6"/>
      <c r="K140" s="9"/>
      <c r="L140" s="6"/>
      <c r="M140" s="7"/>
      <c r="N140" s="6"/>
      <c r="O140" s="9"/>
      <c r="P140" s="6"/>
      <c r="Q140" s="6"/>
      <c r="R140" s="6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9"/>
      <c r="H141" s="6"/>
      <c r="I141" s="7"/>
      <c r="J141" s="6"/>
      <c r="K141" s="9"/>
      <c r="L141" s="6"/>
      <c r="M141" s="7"/>
      <c r="N141" s="6"/>
      <c r="O141" s="9"/>
      <c r="P141" s="6"/>
      <c r="Q141" s="6"/>
      <c r="R141" s="6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9"/>
      <c r="H142" s="6"/>
      <c r="I142" s="7"/>
      <c r="J142" s="6"/>
      <c r="K142" s="9"/>
      <c r="L142" s="6"/>
      <c r="M142" s="7"/>
      <c r="N142" s="6"/>
      <c r="O142" s="9"/>
      <c r="P142" s="6"/>
      <c r="Q142" s="6"/>
      <c r="R142" s="6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9"/>
      <c r="H143" s="6"/>
      <c r="I143" s="7"/>
      <c r="J143" s="6"/>
      <c r="K143" s="9"/>
      <c r="L143" s="6"/>
      <c r="M143" s="7"/>
      <c r="N143" s="6"/>
      <c r="O143" s="9"/>
      <c r="P143" s="6"/>
      <c r="Q143" s="6"/>
      <c r="R143" s="6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9"/>
      <c r="H144" s="6"/>
      <c r="I144" s="7"/>
      <c r="J144" s="6"/>
      <c r="K144" s="9"/>
      <c r="L144" s="6"/>
      <c r="M144" s="7"/>
      <c r="N144" s="6"/>
      <c r="O144" s="9"/>
      <c r="P144" s="6"/>
      <c r="Q144" s="6"/>
      <c r="R144" s="6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9"/>
      <c r="H145" s="6"/>
      <c r="I145" s="7"/>
      <c r="J145" s="6"/>
      <c r="K145" s="9"/>
      <c r="L145" s="6"/>
      <c r="M145" s="7"/>
      <c r="N145" s="6"/>
      <c r="O145" s="9"/>
      <c r="P145" s="6"/>
      <c r="Q145" s="6"/>
      <c r="R145" s="6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9"/>
      <c r="H146" s="6"/>
      <c r="I146" s="7"/>
      <c r="J146" s="6"/>
      <c r="K146" s="9"/>
      <c r="L146" s="6"/>
      <c r="M146" s="7"/>
      <c r="N146" s="6"/>
      <c r="O146" s="9"/>
      <c r="P146" s="6"/>
      <c r="Q146" s="6"/>
      <c r="R146" s="6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9"/>
      <c r="H147" s="6"/>
      <c r="I147" s="7"/>
      <c r="J147" s="6"/>
      <c r="K147" s="9"/>
      <c r="L147" s="6"/>
      <c r="M147" s="7"/>
      <c r="N147" s="6"/>
      <c r="O147" s="9"/>
      <c r="P147" s="6"/>
      <c r="Q147" s="6"/>
      <c r="R147" s="6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9"/>
      <c r="H148" s="6"/>
      <c r="I148" s="7"/>
      <c r="J148" s="6"/>
      <c r="K148" s="9"/>
      <c r="L148" s="6"/>
      <c r="M148" s="7"/>
      <c r="N148" s="6"/>
      <c r="O148" s="9"/>
      <c r="P148" s="6"/>
      <c r="Q148" s="6"/>
      <c r="R148" s="6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9"/>
      <c r="H149" s="6"/>
      <c r="I149" s="7"/>
      <c r="J149" s="6"/>
      <c r="K149" s="9"/>
      <c r="L149" s="6"/>
      <c r="M149" s="7"/>
      <c r="N149" s="6"/>
      <c r="O149" s="9"/>
      <c r="P149" s="6"/>
      <c r="Q149" s="6"/>
      <c r="R149" s="6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9"/>
      <c r="H150" s="6"/>
      <c r="I150" s="7"/>
      <c r="J150" s="6"/>
      <c r="K150" s="9"/>
      <c r="L150" s="6"/>
      <c r="M150" s="7"/>
      <c r="N150" s="6"/>
      <c r="O150" s="9"/>
      <c r="P150" s="6"/>
      <c r="Q150" s="6"/>
      <c r="R150" s="6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9"/>
      <c r="H151" s="6"/>
      <c r="I151" s="7"/>
      <c r="J151" s="6"/>
      <c r="K151" s="9"/>
      <c r="L151" s="6"/>
      <c r="M151" s="7"/>
      <c r="N151" s="6"/>
      <c r="O151" s="9"/>
      <c r="P151" s="6"/>
      <c r="Q151" s="11"/>
      <c r="R151" s="6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9"/>
      <c r="H152" s="6"/>
      <c r="I152" s="7"/>
      <c r="J152" s="6"/>
      <c r="K152" s="9"/>
      <c r="L152" s="6"/>
      <c r="M152" s="7"/>
      <c r="N152" s="6"/>
      <c r="O152" s="9"/>
      <c r="P152" s="6"/>
      <c r="Q152" s="11"/>
      <c r="R152" s="6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9"/>
      <c r="H153" s="6"/>
      <c r="I153" s="7"/>
      <c r="J153" s="6"/>
      <c r="K153" s="9"/>
      <c r="L153" s="6"/>
      <c r="M153" s="7"/>
      <c r="N153" s="6"/>
      <c r="O153" s="9"/>
      <c r="P153" s="6"/>
      <c r="Q153" s="11"/>
      <c r="R153" s="6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9"/>
      <c r="H154" s="6"/>
      <c r="I154" s="7"/>
      <c r="J154" s="6"/>
      <c r="K154" s="9"/>
      <c r="L154" s="6"/>
      <c r="M154" s="7"/>
      <c r="N154" s="6"/>
      <c r="O154" s="9"/>
      <c r="P154" s="6"/>
      <c r="Q154" s="11"/>
      <c r="R154" s="6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9"/>
      <c r="H155" s="6"/>
      <c r="I155" s="7"/>
      <c r="J155" s="6"/>
      <c r="K155" s="9"/>
      <c r="L155" s="6"/>
      <c r="M155" s="7"/>
      <c r="N155" s="6"/>
      <c r="O155" s="9"/>
      <c r="P155" s="6"/>
      <c r="Q155" s="11"/>
      <c r="R155" s="6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9"/>
      <c r="H156" s="6"/>
      <c r="I156" s="7"/>
      <c r="J156" s="6"/>
      <c r="K156" s="9"/>
      <c r="L156" s="6"/>
      <c r="M156" s="7"/>
      <c r="N156" s="6"/>
      <c r="O156" s="9"/>
      <c r="P156" s="6"/>
      <c r="Q156" s="11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9"/>
      <c r="H157" s="6"/>
      <c r="I157" s="7"/>
      <c r="J157" s="6"/>
      <c r="K157" s="9"/>
      <c r="L157" s="6"/>
      <c r="M157" s="7"/>
      <c r="N157" s="6"/>
      <c r="O157" s="9"/>
      <c r="P157" s="6"/>
      <c r="Q157" s="11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9"/>
      <c r="H158" s="6"/>
      <c r="I158" s="7"/>
      <c r="J158" s="6"/>
      <c r="K158" s="9"/>
      <c r="L158" s="6"/>
      <c r="M158" s="7"/>
      <c r="N158" s="6"/>
      <c r="O158" s="9"/>
      <c r="P158" s="6"/>
      <c r="Q158" s="11"/>
      <c r="R158" s="6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9"/>
      <c r="H159" s="6"/>
      <c r="I159" s="7"/>
      <c r="J159" s="6"/>
      <c r="K159" s="9"/>
      <c r="L159" s="6"/>
      <c r="M159" s="7"/>
      <c r="N159" s="6"/>
      <c r="O159" s="9"/>
      <c r="P159" s="6"/>
      <c r="Q159" s="11"/>
      <c r="R159" s="6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9"/>
      <c r="H160" s="6"/>
      <c r="I160" s="7"/>
      <c r="J160" s="6"/>
      <c r="K160" s="9"/>
      <c r="L160" s="6"/>
      <c r="M160" s="7"/>
      <c r="N160" s="6"/>
      <c r="O160" s="9"/>
      <c r="P160" s="6"/>
      <c r="Q160" s="11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9"/>
      <c r="H161" s="6"/>
      <c r="I161" s="7"/>
      <c r="J161" s="6"/>
      <c r="K161" s="9"/>
      <c r="L161" s="6"/>
      <c r="M161" s="7"/>
      <c r="N161" s="6"/>
      <c r="O161" s="9"/>
      <c r="P161" s="6"/>
      <c r="Q161" s="11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9"/>
      <c r="H162" s="6"/>
      <c r="I162" s="7"/>
      <c r="J162" s="6"/>
      <c r="K162" s="9"/>
      <c r="L162" s="6"/>
      <c r="M162" s="7"/>
      <c r="N162" s="6"/>
      <c r="O162" s="9"/>
      <c r="P162" s="6"/>
      <c r="Q162" s="11"/>
      <c r="R162" s="6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9"/>
      <c r="H163" s="6"/>
      <c r="I163" s="7"/>
      <c r="J163" s="6"/>
      <c r="K163" s="9"/>
      <c r="L163" s="6"/>
      <c r="M163" s="7"/>
      <c r="N163" s="6"/>
      <c r="O163" s="9"/>
      <c r="P163" s="6"/>
      <c r="Q163" s="11"/>
      <c r="R163" s="6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9"/>
      <c r="H164" s="6"/>
      <c r="I164" s="7"/>
      <c r="J164" s="6"/>
      <c r="K164" s="9"/>
      <c r="L164" s="6"/>
      <c r="M164" s="7"/>
      <c r="N164" s="6"/>
      <c r="O164" s="9"/>
      <c r="P164" s="6"/>
      <c r="Q164" s="11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9"/>
      <c r="H165" s="6"/>
      <c r="I165" s="7"/>
      <c r="J165" s="6"/>
      <c r="K165" s="9"/>
      <c r="L165" s="6"/>
      <c r="M165" s="7"/>
      <c r="N165" s="6"/>
      <c r="O165" s="9"/>
      <c r="P165" s="6"/>
      <c r="Q165" s="11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9"/>
      <c r="H166" s="6"/>
      <c r="I166" s="7"/>
      <c r="J166" s="6"/>
      <c r="K166" s="9"/>
      <c r="L166" s="6"/>
      <c r="M166" s="7"/>
      <c r="N166" s="6"/>
      <c r="O166" s="9"/>
      <c r="P166" s="6"/>
      <c r="Q166" s="11"/>
      <c r="R166" s="6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9"/>
      <c r="H167" s="6"/>
      <c r="I167" s="7"/>
      <c r="J167" s="6"/>
      <c r="K167" s="9"/>
      <c r="L167" s="6"/>
      <c r="M167" s="7"/>
      <c r="N167" s="6"/>
      <c r="O167" s="9"/>
      <c r="P167" s="6"/>
      <c r="Q167" s="11"/>
      <c r="R167" s="6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9"/>
      <c r="H168" s="6"/>
      <c r="I168" s="7"/>
      <c r="J168" s="6"/>
      <c r="K168" s="9"/>
      <c r="L168" s="6"/>
      <c r="M168" s="7"/>
      <c r="N168" s="6"/>
      <c r="O168" s="9"/>
      <c r="P168" s="6"/>
      <c r="Q168" s="11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9"/>
      <c r="H169" s="6"/>
      <c r="I169" s="7"/>
      <c r="J169" s="6"/>
      <c r="K169" s="9"/>
      <c r="L169" s="6"/>
      <c r="M169" s="7"/>
      <c r="N169" s="6"/>
      <c r="O169" s="9"/>
      <c r="P169" s="6"/>
      <c r="Q169" s="11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9"/>
      <c r="H170" s="6"/>
      <c r="I170" s="7"/>
      <c r="J170" s="6"/>
      <c r="K170" s="9"/>
      <c r="L170" s="6"/>
      <c r="M170" s="7"/>
      <c r="N170" s="6"/>
      <c r="O170" s="9"/>
      <c r="P170" s="6"/>
      <c r="Q170" s="11"/>
      <c r="R170" s="6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9"/>
      <c r="H171" s="6"/>
      <c r="I171" s="7"/>
      <c r="J171" s="6"/>
      <c r="K171" s="9"/>
      <c r="L171" s="6"/>
      <c r="M171" s="7"/>
      <c r="N171" s="6"/>
      <c r="O171" s="9"/>
      <c r="P171" s="6"/>
      <c r="Q171" s="11"/>
      <c r="R171" s="6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9"/>
      <c r="H172" s="6"/>
      <c r="I172" s="7"/>
      <c r="J172" s="6"/>
      <c r="K172" s="9"/>
      <c r="L172" s="6"/>
      <c r="M172" s="7"/>
      <c r="N172" s="6"/>
      <c r="O172" s="9"/>
      <c r="P172" s="6"/>
      <c r="Q172" s="11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9"/>
      <c r="H173" s="6"/>
      <c r="I173" s="7"/>
      <c r="J173" s="6"/>
      <c r="K173" s="9"/>
      <c r="L173" s="6"/>
      <c r="M173" s="7"/>
      <c r="N173" s="6"/>
      <c r="O173" s="9"/>
      <c r="P173" s="6"/>
      <c r="Q173" s="11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9"/>
      <c r="H174" s="6"/>
      <c r="I174" s="7"/>
      <c r="J174" s="6"/>
      <c r="K174" s="9"/>
      <c r="L174" s="6"/>
      <c r="M174" s="7"/>
      <c r="N174" s="6"/>
      <c r="O174" s="9"/>
      <c r="P174" s="6"/>
      <c r="Q174" s="11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9"/>
      <c r="H175" s="6"/>
      <c r="I175" s="7"/>
      <c r="J175" s="6"/>
      <c r="K175" s="9"/>
      <c r="L175" s="6"/>
      <c r="M175" s="7"/>
      <c r="N175" s="6"/>
      <c r="O175" s="9"/>
      <c r="P175" s="6"/>
      <c r="Q175" s="11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9"/>
      <c r="H176" s="6"/>
      <c r="I176" s="7"/>
      <c r="J176" s="6"/>
      <c r="K176" s="9"/>
      <c r="L176" s="6"/>
      <c r="M176" s="7"/>
      <c r="N176" s="6"/>
      <c r="O176" s="9"/>
      <c r="P176" s="6"/>
      <c r="Q176" s="11"/>
      <c r="R176" s="6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9"/>
      <c r="H177" s="6"/>
      <c r="I177" s="7"/>
      <c r="J177" s="6"/>
      <c r="K177" s="9"/>
      <c r="L177" s="6"/>
      <c r="M177" s="7"/>
      <c r="N177" s="6"/>
      <c r="O177" s="9"/>
      <c r="P177" s="6"/>
      <c r="Q177" s="11"/>
      <c r="R177" s="6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9"/>
      <c r="H178" s="6"/>
      <c r="I178" s="7"/>
      <c r="J178" s="6"/>
      <c r="K178" s="9"/>
      <c r="L178" s="6"/>
      <c r="M178" s="7"/>
      <c r="N178" s="6"/>
      <c r="O178" s="9"/>
      <c r="P178" s="6"/>
      <c r="Q178" s="11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5"/>
      <c r="H179" s="6"/>
      <c r="I179" s="7"/>
      <c r="J179" s="6"/>
      <c r="K179" s="9"/>
      <c r="L179" s="6"/>
      <c r="M179" s="7"/>
      <c r="N179" s="6"/>
      <c r="O179" s="9"/>
      <c r="P179" s="6"/>
      <c r="Q179" s="11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5"/>
      <c r="H180" s="6"/>
      <c r="I180" s="7"/>
      <c r="J180" s="6"/>
      <c r="K180" s="9"/>
      <c r="L180" s="6"/>
      <c r="M180" s="7"/>
      <c r="N180" s="6"/>
      <c r="O180" s="9"/>
      <c r="P180" s="6"/>
      <c r="Q180" s="11"/>
      <c r="R180" s="6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5"/>
      <c r="H181" s="6"/>
      <c r="I181" s="7"/>
      <c r="J181" s="6"/>
      <c r="K181" s="9"/>
      <c r="L181" s="6"/>
      <c r="M181" s="7"/>
      <c r="N181" s="6"/>
      <c r="O181" s="9"/>
      <c r="P181" s="6"/>
      <c r="Q181" s="11"/>
      <c r="R181" s="6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5"/>
      <c r="H182" s="6"/>
      <c r="I182" s="7"/>
      <c r="J182" s="6"/>
      <c r="K182" s="9"/>
      <c r="L182" s="6"/>
      <c r="M182" s="7"/>
      <c r="N182" s="6"/>
      <c r="O182" s="9"/>
      <c r="P182" s="6"/>
      <c r="Q182" s="11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5"/>
      <c r="H183" s="6"/>
      <c r="I183" s="7"/>
      <c r="J183" s="6"/>
      <c r="K183" s="9"/>
      <c r="L183" s="6"/>
      <c r="M183" s="7"/>
      <c r="N183" s="6"/>
      <c r="O183" s="9"/>
      <c r="P183" s="6"/>
      <c r="Q183" s="11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5"/>
      <c r="H184" s="6"/>
      <c r="I184" s="7"/>
      <c r="J184" s="6"/>
      <c r="K184" s="9"/>
      <c r="L184" s="6"/>
      <c r="M184" s="7"/>
      <c r="N184" s="6"/>
      <c r="O184" s="9"/>
      <c r="P184" s="6"/>
      <c r="Q184" s="6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5"/>
      <c r="H185" s="6"/>
      <c r="I185" s="7"/>
      <c r="J185" s="6"/>
      <c r="K185" s="9"/>
      <c r="L185" s="6"/>
      <c r="M185" s="7"/>
      <c r="N185" s="6"/>
      <c r="O185" s="9"/>
      <c r="P185" s="6"/>
      <c r="Q185" s="11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5"/>
      <c r="H186" s="6"/>
      <c r="I186" s="7"/>
      <c r="J186" s="6"/>
      <c r="K186" s="9"/>
      <c r="L186" s="6"/>
      <c r="M186" s="7"/>
      <c r="N186" s="6"/>
      <c r="O186" s="9"/>
      <c r="P186" s="6"/>
      <c r="Q186" s="6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5"/>
      <c r="H187" s="6"/>
      <c r="I187" s="7"/>
      <c r="J187" s="6"/>
      <c r="K187" s="9"/>
      <c r="L187" s="6"/>
      <c r="M187" s="7"/>
      <c r="N187" s="6"/>
      <c r="O187" s="9"/>
      <c r="P187" s="6"/>
      <c r="Q187" s="11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5"/>
      <c r="H188" s="6"/>
      <c r="I188" s="7"/>
      <c r="J188" s="6"/>
      <c r="K188" s="9"/>
      <c r="L188" s="6"/>
      <c r="M188" s="7"/>
      <c r="N188" s="6"/>
      <c r="O188" s="9"/>
      <c r="P188" s="6"/>
      <c r="Q188" s="6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5"/>
      <c r="H189" s="6"/>
      <c r="I189" s="7"/>
      <c r="J189" s="6"/>
      <c r="K189" s="9"/>
      <c r="L189" s="6"/>
      <c r="M189" s="7"/>
      <c r="N189" s="6"/>
      <c r="O189" s="9"/>
      <c r="P189" s="6"/>
      <c r="Q189" s="11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5"/>
      <c r="H190" s="6"/>
      <c r="I190" s="7"/>
      <c r="J190" s="6"/>
      <c r="K190" s="9"/>
      <c r="L190" s="6"/>
      <c r="M190" s="7"/>
      <c r="N190" s="6"/>
      <c r="O190" s="9"/>
      <c r="P190" s="6"/>
      <c r="Q190" s="6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5"/>
      <c r="H191" s="6"/>
      <c r="I191" s="7"/>
      <c r="J191" s="6"/>
      <c r="K191" s="9"/>
      <c r="L191" s="6"/>
      <c r="M191" s="7"/>
      <c r="N191" s="6"/>
      <c r="O191" s="9"/>
      <c r="P191" s="6"/>
      <c r="Q191" s="11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5"/>
      <c r="H192" s="6"/>
      <c r="I192" s="7"/>
      <c r="J192" s="6"/>
      <c r="K192" s="9"/>
      <c r="L192" s="6"/>
      <c r="M192" s="7"/>
      <c r="N192" s="6"/>
      <c r="O192" s="9"/>
      <c r="P192" s="6"/>
      <c r="Q192" s="6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5"/>
      <c r="H193" s="6"/>
      <c r="I193" s="7"/>
      <c r="J193" s="6"/>
      <c r="K193" s="9"/>
      <c r="L193" s="6"/>
      <c r="M193" s="7"/>
      <c r="N193" s="6"/>
      <c r="O193" s="9"/>
      <c r="P193" s="6"/>
      <c r="Q193" s="11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5"/>
      <c r="H194" s="6"/>
      <c r="I194" s="7"/>
      <c r="J194" s="6"/>
      <c r="K194" s="9"/>
      <c r="L194" s="6"/>
      <c r="M194" s="7"/>
      <c r="N194" s="6"/>
      <c r="O194" s="9"/>
      <c r="P194" s="6"/>
      <c r="Q194" s="6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5"/>
      <c r="H195" s="6"/>
      <c r="I195" s="7"/>
      <c r="J195" s="6"/>
      <c r="K195" s="9"/>
      <c r="L195" s="6"/>
      <c r="M195" s="7"/>
      <c r="N195" s="6"/>
      <c r="O195" s="9"/>
      <c r="P195" s="6"/>
      <c r="Q195" s="11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5"/>
      <c r="H196" s="6"/>
      <c r="I196" s="7"/>
      <c r="J196" s="6"/>
      <c r="K196" s="9"/>
      <c r="L196" s="6"/>
      <c r="M196" s="7"/>
      <c r="N196" s="6"/>
      <c r="O196" s="9"/>
      <c r="P196" s="6"/>
      <c r="Q196" s="6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5"/>
      <c r="H197" s="6"/>
      <c r="I197" s="7"/>
      <c r="J197" s="6"/>
      <c r="K197" s="9"/>
      <c r="L197" s="6"/>
      <c r="M197" s="7"/>
      <c r="N197" s="6"/>
      <c r="O197" s="9"/>
      <c r="P197" s="6"/>
      <c r="Q197" s="11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5"/>
      <c r="H198" s="6"/>
      <c r="I198" s="7"/>
      <c r="J198" s="6"/>
      <c r="K198" s="9"/>
      <c r="L198" s="6"/>
      <c r="M198" s="7"/>
      <c r="N198" s="6"/>
      <c r="O198" s="9"/>
      <c r="P198" s="6"/>
      <c r="Q198" s="6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5"/>
      <c r="H199" s="6"/>
      <c r="I199" s="7"/>
      <c r="J199" s="6"/>
      <c r="K199" s="9"/>
      <c r="L199" s="6"/>
      <c r="M199" s="7"/>
      <c r="N199" s="6"/>
      <c r="O199" s="9"/>
      <c r="P199" s="6"/>
      <c r="Q199" s="11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5"/>
      <c r="H200" s="6"/>
      <c r="I200" s="7"/>
      <c r="J200" s="6"/>
      <c r="K200" s="9"/>
      <c r="L200" s="6"/>
      <c r="M200" s="7"/>
      <c r="N200" s="6"/>
      <c r="O200" s="9"/>
      <c r="P200" s="6"/>
      <c r="Q200" s="6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5"/>
      <c r="H201" s="6"/>
      <c r="I201" s="7"/>
      <c r="J201" s="6"/>
      <c r="K201" s="9"/>
      <c r="L201" s="6"/>
      <c r="M201" s="7"/>
      <c r="N201" s="6"/>
      <c r="O201" s="9"/>
      <c r="P201" s="6"/>
      <c r="Q201" s="11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M202" s="7"/>
      <c r="N202" s="6"/>
    </row>
    <row r="203" spans="1:27">
      <c r="M203" s="7"/>
      <c r="N203" s="6"/>
      <c r="Q203" s="11"/>
      <c r="R203" s="4"/>
    </row>
    <row r="204" spans="1:27">
      <c r="V204" s="4"/>
    </row>
    <row r="205" spans="1:27">
      <c r="V205" s="4"/>
    </row>
    <row r="206" spans="1:27">
      <c r="V206" s="4"/>
    </row>
    <row r="207" spans="1:27">
      <c r="V207" s="4"/>
    </row>
    <row r="208" spans="1:27">
      <c r="V208" s="4"/>
    </row>
    <row r="210" spans="1:22">
      <c r="A210" s="12"/>
    </row>
    <row r="221" spans="1:22">
      <c r="Q221" s="4"/>
      <c r="R221" s="4"/>
      <c r="S221" s="4"/>
      <c r="T221" s="4"/>
      <c r="U221" s="4"/>
      <c r="V221" s="4"/>
    </row>
    <row r="222" spans="1:22">
      <c r="Q222" s="4"/>
      <c r="R222" s="4"/>
      <c r="S222" s="4"/>
      <c r="T222" s="4"/>
      <c r="U222" s="4"/>
      <c r="V222" s="4"/>
    </row>
    <row r="227" spans="11:18">
      <c r="K227" s="24"/>
      <c r="L227" s="4"/>
      <c r="O227" s="24"/>
      <c r="P227" s="4"/>
      <c r="Q227" s="4"/>
      <c r="R227" s="4"/>
    </row>
  </sheetData>
  <hyperlinks>
    <hyperlink ref="Z2" r:id="rId1"/>
    <hyperlink ref="Z3:Z20" r:id="rId2" display="..\Documentos Escaneados SAG\1191 Escudo Chilen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1191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2013-12-16T17:59:19Z</dcterms:modified>
</cp:coreProperties>
</file>