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19-Esmerald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8" i="1"/>
  <c r="O18"/>
  <c r="K18"/>
  <c r="O5"/>
  <c r="O6"/>
  <c r="O7"/>
  <c r="O8"/>
  <c r="O9"/>
  <c r="O10"/>
  <c r="O11"/>
  <c r="O12"/>
  <c r="O13"/>
  <c r="O14"/>
  <c r="O15"/>
  <c r="O16"/>
  <c r="O17"/>
  <c r="O4"/>
</calcChain>
</file>

<file path=xl/sharedStrings.xml><?xml version="1.0" encoding="utf-8"?>
<sst xmlns="http://schemas.openxmlformats.org/spreadsheetml/2006/main" count="240" uniqueCount="37">
  <si>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</si>
  <si>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</si>
  <si>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</si>
  <si>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</si>
  <si>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</si>
  <si>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</si>
  <si>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</si>
  <si>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</si>
  <si>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</si>
  <si>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</si>
  <si>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</si>
  <si>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</si>
  <si>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</si>
  <si>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</si>
  <si>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</si>
  <si>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</si>
  <si>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</si>
  <si>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</si>
  <si>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</si>
  <si>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</si>
  <si>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</si>
  <si>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</si>
  <si>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</si>
  <si>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</si>
  <si>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</si>
  <si>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Rio Elqui</t>
  </si>
  <si>
    <t>Tercera</t>
  </si>
  <si>
    <t>Superficial</t>
  </si>
  <si>
    <t>Consuntivo</t>
  </si>
  <si>
    <t>Permanente y Continuo</t>
  </si>
  <si>
    <t>Analisis de la Oferta y Demanda de Recursos Hidricos en cuencas criticas Huasco y Elqui SIT   N°23 DGA 1995 http://documentos.dga.cl/us0402-v2.pdf</t>
  </si>
  <si>
    <t>El valor nominal de la accion en el rio Elqui es de 1 lt/seg/accion, cuando el valor de la accion alcanza o sobrepasa este valor nominal se declara condicion de rio libre</t>
  </si>
  <si>
    <t>Canal Cautun y Las Rojas</t>
  </si>
  <si>
    <t>lt/seg</t>
  </si>
  <si>
    <t>lt/seg/accion</t>
  </si>
  <si>
    <t>Documentos</t>
  </si>
  <si>
    <t>..\Documentos Escaneados SAG\319- Esmeralda.pdf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</si>
</sst>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19-%20Esmeralda.pdf" TargetMode="External"/><Relationship Id="rId1" Type="http://schemas.openxmlformats.org/officeDocument/2006/relationships/hyperlink" Target="..\Documentos%20Escaneados%20SAG\319-%20Esmeral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8"/>
  <sheetViews>
    <sheetView tabSelected="1" topLeftCell="F1" workbookViewId="0">
      <selection activeCell="Y24" sqref="Y23:Y24"/>
    </sheetView>
  </sheetViews>
  <sheetFormatPr baseColWidth="10" defaultRowHeight="15"/>
  <cols>
    <col min="9" max="9" width="11.42578125" style="2"/>
    <col min="13" max="13" width="11.42578125" style="2"/>
    <col min="15" max="15" width="11.42578125" style="6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3" t="s">
        <v>7</v>
      </c>
      <c r="K3" s="4" t="s">
        <v>9</v>
      </c>
      <c r="L3" s="3" t="s">
        <v>7</v>
      </c>
      <c r="M3" s="4" t="s">
        <v>19</v>
      </c>
      <c r="N3" s="3" t="s">
        <v>7</v>
      </c>
      <c r="O3" s="5" t="s">
        <v>10</v>
      </c>
      <c r="P3" s="3" t="s">
        <v>7</v>
      </c>
      <c r="Q3" s="3" t="s">
        <v>20</v>
      </c>
      <c r="R3" s="3" t="s">
        <v>21</v>
      </c>
      <c r="S3" s="3" t="s">
        <v>11</v>
      </c>
      <c r="T3" s="3" t="s">
        <v>22</v>
      </c>
      <c r="U3" s="3" t="s">
        <v>12</v>
      </c>
      <c r="V3" s="3" t="s">
        <v>13</v>
      </c>
      <c r="W3" s="3" t="s">
        <v>14</v>
      </c>
      <c r="X3" s="3" t="s">
        <v>23</v>
      </c>
      <c r="Y3" s="3" t="s">
        <v>24</v>
      </c>
      <c r="Z3" s="3" t="s">
        <v>35</v>
      </c>
    </row>
    <row r="4" spans="1:26">
      <c r="A4" s="1">
        <v>4</v>
      </c>
      <c r="B4" s="1">
        <v>319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13.15</v>
      </c>
      <c r="J4" s="1" t="s">
        <v>16</v>
      </c>
      <c r="K4" s="1">
        <v>12.541</v>
      </c>
      <c r="L4" s="1" t="s">
        <v>17</v>
      </c>
      <c r="M4" s="2">
        <v>1</v>
      </c>
      <c r="N4" s="1" t="s">
        <v>34</v>
      </c>
      <c r="O4" s="6">
        <f>K4*M4</f>
        <v>12.541</v>
      </c>
      <c r="P4" s="1" t="s">
        <v>33</v>
      </c>
      <c r="Q4" s="1" t="s">
        <v>32</v>
      </c>
      <c r="R4" s="1"/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7" t="s">
        <v>36</v>
      </c>
    </row>
    <row r="5" spans="1:26">
      <c r="A5" s="1">
        <v>4</v>
      </c>
      <c r="B5" s="1">
        <v>319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13.87</v>
      </c>
      <c r="J5" s="1" t="s">
        <v>16</v>
      </c>
      <c r="K5" s="1">
        <v>13.227</v>
      </c>
      <c r="L5" s="1" t="s">
        <v>17</v>
      </c>
      <c r="M5" s="2">
        <v>1</v>
      </c>
      <c r="N5" s="1" t="s">
        <v>34</v>
      </c>
      <c r="O5" s="6">
        <f t="shared" ref="O5:O17" si="0">K5*M5</f>
        <v>13.227</v>
      </c>
      <c r="P5" s="1" t="s">
        <v>33</v>
      </c>
      <c r="Q5" s="1" t="s">
        <v>32</v>
      </c>
      <c r="R5" s="1"/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X5" s="1" t="s">
        <v>30</v>
      </c>
      <c r="Y5" s="1" t="s">
        <v>31</v>
      </c>
      <c r="Z5" s="7" t="s">
        <v>36</v>
      </c>
    </row>
    <row r="6" spans="1:26">
      <c r="A6" s="1">
        <v>4</v>
      </c>
      <c r="B6" s="1">
        <v>319</v>
      </c>
      <c r="C6" s="1">
        <v>3</v>
      </c>
      <c r="D6" s="1"/>
      <c r="E6" s="1"/>
      <c r="F6" s="1"/>
      <c r="G6" s="1" t="s">
        <v>15</v>
      </c>
      <c r="H6" s="1" t="s">
        <v>15</v>
      </c>
      <c r="I6" s="2">
        <v>13.37</v>
      </c>
      <c r="J6" s="1" t="s">
        <v>16</v>
      </c>
      <c r="K6" s="1">
        <v>12.75</v>
      </c>
      <c r="L6" s="1" t="s">
        <v>17</v>
      </c>
      <c r="M6" s="2">
        <v>1</v>
      </c>
      <c r="N6" s="1" t="s">
        <v>34</v>
      </c>
      <c r="O6" s="6">
        <f t="shared" si="0"/>
        <v>12.75</v>
      </c>
      <c r="P6" s="1" t="s">
        <v>33</v>
      </c>
      <c r="Q6" s="1" t="s">
        <v>32</v>
      </c>
      <c r="R6" s="1"/>
      <c r="S6" s="1" t="s">
        <v>25</v>
      </c>
      <c r="T6" s="1" t="s">
        <v>26</v>
      </c>
      <c r="U6" s="1" t="s">
        <v>27</v>
      </c>
      <c r="V6" s="1" t="s">
        <v>28</v>
      </c>
      <c r="W6" s="1" t="s">
        <v>29</v>
      </c>
      <c r="X6" s="1" t="s">
        <v>30</v>
      </c>
      <c r="Y6" s="1" t="s">
        <v>31</v>
      </c>
      <c r="Z6" s="7" t="s">
        <v>36</v>
      </c>
    </row>
    <row r="7" spans="1:26">
      <c r="A7" s="1">
        <v>4</v>
      </c>
      <c r="B7" s="1">
        <v>319</v>
      </c>
      <c r="C7" s="1">
        <v>4</v>
      </c>
      <c r="D7" s="1"/>
      <c r="E7" s="1"/>
      <c r="F7" s="1"/>
      <c r="G7" s="1" t="s">
        <v>15</v>
      </c>
      <c r="H7" s="1" t="s">
        <v>15</v>
      </c>
      <c r="I7" s="2">
        <v>15.4</v>
      </c>
      <c r="J7" s="1" t="s">
        <v>16</v>
      </c>
      <c r="K7" s="1">
        <v>14.685</v>
      </c>
      <c r="L7" s="1" t="s">
        <v>17</v>
      </c>
      <c r="M7" s="2">
        <v>1</v>
      </c>
      <c r="N7" s="1" t="s">
        <v>34</v>
      </c>
      <c r="O7" s="6">
        <f t="shared" si="0"/>
        <v>14.685</v>
      </c>
      <c r="P7" s="1" t="s">
        <v>33</v>
      </c>
      <c r="Q7" s="1" t="s">
        <v>32</v>
      </c>
      <c r="R7" s="1"/>
      <c r="S7" s="1" t="s">
        <v>25</v>
      </c>
      <c r="T7" s="1" t="s">
        <v>26</v>
      </c>
      <c r="U7" s="1" t="s">
        <v>27</v>
      </c>
      <c r="V7" s="1" t="s">
        <v>28</v>
      </c>
      <c r="W7" s="1" t="s">
        <v>29</v>
      </c>
      <c r="X7" s="1" t="s">
        <v>30</v>
      </c>
      <c r="Y7" s="1" t="s">
        <v>31</v>
      </c>
      <c r="Z7" s="7" t="s">
        <v>36</v>
      </c>
    </row>
    <row r="8" spans="1:26">
      <c r="A8" s="1">
        <v>4</v>
      </c>
      <c r="B8" s="1">
        <v>319</v>
      </c>
      <c r="C8" s="1">
        <v>5</v>
      </c>
      <c r="D8" s="1"/>
      <c r="E8" s="1"/>
      <c r="F8" s="1"/>
      <c r="G8" s="1" t="s">
        <v>15</v>
      </c>
      <c r="H8" s="1" t="s">
        <v>15</v>
      </c>
      <c r="I8" s="2">
        <v>14.31</v>
      </c>
      <c r="J8" s="1" t="s">
        <v>16</v>
      </c>
      <c r="K8" s="1">
        <v>13.647</v>
      </c>
      <c r="L8" s="1" t="s">
        <v>17</v>
      </c>
      <c r="M8" s="2">
        <v>1</v>
      </c>
      <c r="N8" s="1" t="s">
        <v>34</v>
      </c>
      <c r="O8" s="6">
        <f t="shared" si="0"/>
        <v>13.647</v>
      </c>
      <c r="P8" s="1" t="s">
        <v>33</v>
      </c>
      <c r="Q8" s="1" t="s">
        <v>32</v>
      </c>
      <c r="R8" s="1"/>
      <c r="S8" s="1" t="s">
        <v>25</v>
      </c>
      <c r="T8" s="1" t="s">
        <v>26</v>
      </c>
      <c r="U8" s="1" t="s">
        <v>27</v>
      </c>
      <c r="V8" s="1" t="s">
        <v>28</v>
      </c>
      <c r="W8" s="1" t="s">
        <v>29</v>
      </c>
      <c r="X8" s="1" t="s">
        <v>30</v>
      </c>
      <c r="Y8" s="1" t="s">
        <v>31</v>
      </c>
      <c r="Z8" s="7" t="s">
        <v>36</v>
      </c>
    </row>
    <row r="9" spans="1:26">
      <c r="A9" s="1">
        <v>4</v>
      </c>
      <c r="B9" s="1">
        <v>319</v>
      </c>
      <c r="C9" s="1">
        <v>6</v>
      </c>
      <c r="D9" s="1"/>
      <c r="E9" s="1"/>
      <c r="F9" s="1"/>
      <c r="G9" s="1" t="s">
        <v>15</v>
      </c>
      <c r="H9" s="1" t="s">
        <v>15</v>
      </c>
      <c r="I9" s="2">
        <v>12.16</v>
      </c>
      <c r="J9" s="1" t="s">
        <v>16</v>
      </c>
      <c r="K9" s="1">
        <v>11.596</v>
      </c>
      <c r="L9" s="1" t="s">
        <v>17</v>
      </c>
      <c r="M9" s="2">
        <v>1</v>
      </c>
      <c r="N9" s="1" t="s">
        <v>34</v>
      </c>
      <c r="O9" s="6">
        <f t="shared" si="0"/>
        <v>11.596</v>
      </c>
      <c r="P9" s="1" t="s">
        <v>33</v>
      </c>
      <c r="Q9" s="1" t="s">
        <v>32</v>
      </c>
      <c r="R9" s="1"/>
      <c r="S9" s="1" t="s">
        <v>25</v>
      </c>
      <c r="T9" s="1" t="s">
        <v>26</v>
      </c>
      <c r="U9" s="1" t="s">
        <v>27</v>
      </c>
      <c r="V9" s="1" t="s">
        <v>28</v>
      </c>
      <c r="W9" s="1" t="s">
        <v>29</v>
      </c>
      <c r="X9" s="1" t="s">
        <v>30</v>
      </c>
      <c r="Y9" s="1" t="s">
        <v>31</v>
      </c>
      <c r="Z9" s="7" t="s">
        <v>36</v>
      </c>
    </row>
    <row r="10" spans="1:26">
      <c r="A10" s="1">
        <v>4</v>
      </c>
      <c r="B10" s="1">
        <v>319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2">
        <v>13.71</v>
      </c>
      <c r="J10" s="1" t="s">
        <v>16</v>
      </c>
      <c r="K10" s="1">
        <v>13.074999999999999</v>
      </c>
      <c r="L10" s="1" t="s">
        <v>17</v>
      </c>
      <c r="M10" s="2">
        <v>1</v>
      </c>
      <c r="N10" s="1" t="s">
        <v>34</v>
      </c>
      <c r="O10" s="6">
        <f t="shared" si="0"/>
        <v>13.074999999999999</v>
      </c>
      <c r="P10" s="1" t="s">
        <v>33</v>
      </c>
      <c r="Q10" s="1" t="s">
        <v>32</v>
      </c>
      <c r="R10" s="1"/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X10" s="1" t="s">
        <v>30</v>
      </c>
      <c r="Y10" s="1" t="s">
        <v>31</v>
      </c>
      <c r="Z10" s="7" t="s">
        <v>36</v>
      </c>
    </row>
    <row r="11" spans="1:26">
      <c r="A11" s="1">
        <v>4</v>
      </c>
      <c r="B11" s="1">
        <v>319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2">
        <v>11.9</v>
      </c>
      <c r="J11" s="1" t="s">
        <v>16</v>
      </c>
      <c r="K11" s="1">
        <v>11.348000000000001</v>
      </c>
      <c r="L11" s="1" t="s">
        <v>17</v>
      </c>
      <c r="M11" s="2">
        <v>1</v>
      </c>
      <c r="N11" s="1" t="s">
        <v>34</v>
      </c>
      <c r="O11" s="6">
        <f t="shared" si="0"/>
        <v>11.348000000000001</v>
      </c>
      <c r="P11" s="1" t="s">
        <v>33</v>
      </c>
      <c r="Q11" s="1" t="s">
        <v>32</v>
      </c>
      <c r="R11" s="1"/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X11" s="1" t="s">
        <v>30</v>
      </c>
      <c r="Y11" s="1" t="s">
        <v>31</v>
      </c>
      <c r="Z11" s="7" t="s">
        <v>36</v>
      </c>
    </row>
    <row r="12" spans="1:26">
      <c r="A12" s="1">
        <v>4</v>
      </c>
      <c r="B12" s="1">
        <v>319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2">
        <v>14.35</v>
      </c>
      <c r="J12" s="1" t="s">
        <v>16</v>
      </c>
      <c r="K12" s="1">
        <v>13.685</v>
      </c>
      <c r="L12" s="1" t="s">
        <v>17</v>
      </c>
      <c r="M12" s="2">
        <v>1</v>
      </c>
      <c r="N12" s="1" t="s">
        <v>34</v>
      </c>
      <c r="O12" s="6">
        <f t="shared" si="0"/>
        <v>13.685</v>
      </c>
      <c r="P12" s="1" t="s">
        <v>33</v>
      </c>
      <c r="Q12" s="1" t="s">
        <v>32</v>
      </c>
      <c r="R12" s="1"/>
      <c r="S12" s="1" t="s">
        <v>25</v>
      </c>
      <c r="T12" s="1" t="s">
        <v>26</v>
      </c>
      <c r="U12" s="1" t="s">
        <v>27</v>
      </c>
      <c r="V12" s="1" t="s">
        <v>28</v>
      </c>
      <c r="W12" s="1" t="s">
        <v>29</v>
      </c>
      <c r="X12" s="1" t="s">
        <v>30</v>
      </c>
      <c r="Y12" s="1" t="s">
        <v>31</v>
      </c>
      <c r="Z12" s="7" t="s">
        <v>36</v>
      </c>
    </row>
    <row r="13" spans="1:26">
      <c r="A13" s="1">
        <v>4</v>
      </c>
      <c r="B13" s="1">
        <v>319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2">
        <v>13.54</v>
      </c>
      <c r="J13" s="1" t="s">
        <v>16</v>
      </c>
      <c r="K13" s="1">
        <v>12.912000000000001</v>
      </c>
      <c r="L13" s="1" t="s">
        <v>17</v>
      </c>
      <c r="M13" s="2">
        <v>1</v>
      </c>
      <c r="N13" s="1" t="s">
        <v>34</v>
      </c>
      <c r="O13" s="6">
        <f t="shared" si="0"/>
        <v>12.912000000000001</v>
      </c>
      <c r="P13" s="1" t="s">
        <v>33</v>
      </c>
      <c r="Q13" s="1" t="s">
        <v>32</v>
      </c>
      <c r="R13" s="1"/>
      <c r="S13" s="1" t="s">
        <v>25</v>
      </c>
      <c r="T13" s="1" t="s">
        <v>26</v>
      </c>
      <c r="U13" s="1" t="s">
        <v>27</v>
      </c>
      <c r="V13" s="1" t="s">
        <v>28</v>
      </c>
      <c r="W13" s="1" t="s">
        <v>29</v>
      </c>
      <c r="X13" s="1" t="s">
        <v>30</v>
      </c>
      <c r="Y13" s="1" t="s">
        <v>31</v>
      </c>
      <c r="Z13" s="7" t="s">
        <v>36</v>
      </c>
    </row>
    <row r="14" spans="1:26">
      <c r="A14" s="1">
        <v>4</v>
      </c>
      <c r="B14" s="1">
        <v>319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2">
        <v>12.1</v>
      </c>
      <c r="J14" s="1" t="s">
        <v>16</v>
      </c>
      <c r="K14" s="1">
        <v>11.539</v>
      </c>
      <c r="L14" s="1" t="s">
        <v>17</v>
      </c>
      <c r="M14" s="2">
        <v>1</v>
      </c>
      <c r="N14" s="1" t="s">
        <v>34</v>
      </c>
      <c r="O14" s="6">
        <f t="shared" si="0"/>
        <v>11.539</v>
      </c>
      <c r="P14" s="1" t="s">
        <v>33</v>
      </c>
      <c r="Q14" s="1" t="s">
        <v>32</v>
      </c>
      <c r="R14" s="1"/>
      <c r="S14" s="1" t="s">
        <v>25</v>
      </c>
      <c r="T14" s="1" t="s">
        <v>26</v>
      </c>
      <c r="U14" s="1" t="s">
        <v>27</v>
      </c>
      <c r="V14" s="1" t="s">
        <v>28</v>
      </c>
      <c r="W14" s="1" t="s">
        <v>29</v>
      </c>
      <c r="X14" s="1" t="s">
        <v>30</v>
      </c>
      <c r="Y14" s="1" t="s">
        <v>31</v>
      </c>
      <c r="Z14" s="7" t="s">
        <v>36</v>
      </c>
    </row>
    <row r="15" spans="1:26">
      <c r="A15" s="1">
        <v>4</v>
      </c>
      <c r="B15" s="1">
        <v>319</v>
      </c>
      <c r="C15" s="1">
        <v>12</v>
      </c>
      <c r="D15" s="1"/>
      <c r="E15" s="1"/>
      <c r="F15" s="1"/>
      <c r="G15" s="1" t="s">
        <v>15</v>
      </c>
      <c r="H15" s="1" t="s">
        <v>15</v>
      </c>
      <c r="I15" s="2">
        <v>12.48</v>
      </c>
      <c r="J15" s="1" t="s">
        <v>16</v>
      </c>
      <c r="K15" s="1">
        <v>11.901999999999999</v>
      </c>
      <c r="L15" s="1" t="s">
        <v>17</v>
      </c>
      <c r="M15" s="2">
        <v>1</v>
      </c>
      <c r="N15" s="1" t="s">
        <v>34</v>
      </c>
      <c r="O15" s="6">
        <f t="shared" si="0"/>
        <v>11.901999999999999</v>
      </c>
      <c r="P15" s="1" t="s">
        <v>33</v>
      </c>
      <c r="Q15" s="1" t="s">
        <v>32</v>
      </c>
      <c r="R15" s="1"/>
      <c r="S15" s="1" t="s">
        <v>25</v>
      </c>
      <c r="T15" s="1" t="s">
        <v>26</v>
      </c>
      <c r="U15" s="1" t="s">
        <v>27</v>
      </c>
      <c r="V15" s="1" t="s">
        <v>28</v>
      </c>
      <c r="W15" s="1" t="s">
        <v>29</v>
      </c>
      <c r="X15" s="1" t="s">
        <v>30</v>
      </c>
      <c r="Y15" s="1" t="s">
        <v>31</v>
      </c>
      <c r="Z15" s="7" t="s">
        <v>36</v>
      </c>
    </row>
    <row r="16" spans="1:26">
      <c r="A16" s="1">
        <v>4</v>
      </c>
      <c r="B16" s="1">
        <v>319</v>
      </c>
      <c r="C16" s="1">
        <v>13</v>
      </c>
      <c r="D16" s="1"/>
      <c r="E16" s="1"/>
      <c r="F16" s="1"/>
      <c r="G16" s="1" t="s">
        <v>15</v>
      </c>
      <c r="H16" s="1" t="s">
        <v>15</v>
      </c>
      <c r="I16" s="2">
        <v>12.77</v>
      </c>
      <c r="J16" s="1" t="s">
        <v>16</v>
      </c>
      <c r="K16" s="1">
        <v>12.178000000000001</v>
      </c>
      <c r="L16" s="1" t="s">
        <v>17</v>
      </c>
      <c r="M16" s="2">
        <v>1</v>
      </c>
      <c r="N16" s="1" t="s">
        <v>34</v>
      </c>
      <c r="O16" s="6">
        <f t="shared" si="0"/>
        <v>12.178000000000001</v>
      </c>
      <c r="P16" s="1" t="s">
        <v>33</v>
      </c>
      <c r="Q16" s="1" t="s">
        <v>32</v>
      </c>
      <c r="R16" s="1"/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X16" s="1" t="s">
        <v>30</v>
      </c>
      <c r="Y16" s="1" t="s">
        <v>31</v>
      </c>
      <c r="Z16" s="7" t="s">
        <v>36</v>
      </c>
    </row>
    <row r="17" spans="1:26">
      <c r="A17" s="1">
        <v>4</v>
      </c>
      <c r="B17" s="1">
        <v>319</v>
      </c>
      <c r="C17" s="1"/>
      <c r="D17" s="1">
        <v>1</v>
      </c>
      <c r="E17" s="1"/>
      <c r="F17" s="1"/>
      <c r="G17" s="1" t="s">
        <v>15</v>
      </c>
      <c r="H17" s="1" t="s">
        <v>15</v>
      </c>
      <c r="I17" s="2">
        <v>0.67</v>
      </c>
      <c r="J17" s="1" t="s">
        <v>16</v>
      </c>
      <c r="K17" s="1">
        <v>0.63900000000000001</v>
      </c>
      <c r="L17" s="1" t="s">
        <v>17</v>
      </c>
      <c r="M17" s="2">
        <v>1</v>
      </c>
      <c r="N17" s="1" t="s">
        <v>34</v>
      </c>
      <c r="O17" s="6">
        <f t="shared" si="0"/>
        <v>0.63900000000000001</v>
      </c>
      <c r="P17" s="1" t="s">
        <v>33</v>
      </c>
      <c r="Q17" s="1" t="s">
        <v>32</v>
      </c>
      <c r="S17" s="1" t="s">
        <v>25</v>
      </c>
      <c r="T17" s="1" t="s">
        <v>26</v>
      </c>
      <c r="U17" s="1" t="s">
        <v>27</v>
      </c>
      <c r="V17" s="1" t="s">
        <v>28</v>
      </c>
      <c r="W17" s="1" t="s">
        <v>29</v>
      </c>
      <c r="X17" s="1" t="s">
        <v>30</v>
      </c>
      <c r="Y17" s="1" t="s">
        <v>31</v>
      </c>
      <c r="Z17" s="7" t="s">
        <v>36</v>
      </c>
    </row>
    <row r="18" spans="1:26" s="3" customFormat="1">
      <c r="A18" s="3" t="s">
        <v>18</v>
      </c>
      <c r="I18" s="4">
        <f>SUM(I4:I17)</f>
        <v>173.77999999999997</v>
      </c>
      <c r="J18" s="1" t="s">
        <v>16</v>
      </c>
      <c r="K18" s="3">
        <f>SUM(K4:K17)</f>
        <v>165.72399999999999</v>
      </c>
      <c r="L18" s="1" t="s">
        <v>17</v>
      </c>
      <c r="M18" s="4"/>
      <c r="O18" s="5">
        <f>SUM(O4:O17)</f>
        <v>165.72399999999999</v>
      </c>
      <c r="P18" s="1" t="s">
        <v>33</v>
      </c>
    </row>
  </sheetData>
  <hyperlinks>
    <hyperlink ref="Z4" r:id="rId1"/>
    <hyperlink ref="Z5:Z17" r:id="rId2" display="..\Documentos Escaneados SAG\319- Esmeral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319-Esmeralda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2013-10-07T16:10:52Z</dcterms:created>
  <dcterms:modified xsi:type="dcterms:W3CDTF">2013-11-26T19:02:22Z</dcterms:modified>
</cp:coreProperties>
</file>