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1293-Poblacion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52" i="1"/>
  <c r="K52"/>
  <c r="I52"/>
  <c r="G52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4"/>
</calcChain>
</file>

<file path=xl/sharedStrings.xml><?xml version="1.0" encoding="utf-8"?>
<sst xmlns="http://schemas.openxmlformats.org/spreadsheetml/2006/main" count="653" uniqueCount="37">
  <si>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</si>
  <si>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</si>
  <si>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</si>
  <si>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</si>
  <si>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</si>
  <si>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</si>
  <si>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</si>
  <si>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</si>
  <si>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</si>
  <si>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</si>
  <si>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</si>
  <si>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</si>
  <si>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</si>
  <si>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</si>
  <si>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</si>
  <si>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</si>
  <si>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</si>
  <si>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</si>
  <si>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</si>
  <si>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acciones</t>
  </si>
  <si>
    <t>ha</t>
  </si>
  <si>
    <t>Canal Población</t>
  </si>
  <si>
    <t>10A</t>
  </si>
  <si>
    <t>10B</t>
  </si>
  <si>
    <t>Estero Chimbarongo</t>
  </si>
  <si>
    <t>Fuente de Informacion</t>
  </si>
  <si>
    <t>Observacion</t>
  </si>
  <si>
    <t>Superficial</t>
  </si>
  <si>
    <t>Consuntivo</t>
  </si>
  <si>
    <t>Pemanente y Continuo</t>
  </si>
  <si>
    <t>Primera</t>
  </si>
  <si>
    <t>Canal Poblacion, equivalencia 10,31 lts/seg/accion</t>
  </si>
  <si>
    <t>lts/seg/accion</t>
  </si>
  <si>
    <t>Total</t>
  </si>
  <si>
    <t>lts/seg</t>
  </si>
  <si>
    <t>Documentos</t>
  </si>
  <si>
    <t>..\Documentos Escaneados SAG\1293 -Población.pdf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</si>
</sst>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/>
    <xf numFmtId="164" fontId="0" fillId="0" borderId="0" xfId="0" applyNumberFormat="1"/>
    <xf numFmtId="2" fontId="0" fillId="0" borderId="0" xfId="0" applyNumberFormat="1"/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2" fontId="1" fillId="0" borderId="0" xfId="0" applyNumberFormat="1" applyFont="1"/>
    <xf numFmtId="0" fontId="2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293%20-Poblaci&#243;n.pdf" TargetMode="External"/><Relationship Id="rId1" Type="http://schemas.openxmlformats.org/officeDocument/2006/relationships/hyperlink" Target="..\Documentos%20Escaneados%20SAG\1293%20-Poblaci&#243;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52"/>
  <sheetViews>
    <sheetView tabSelected="1" topLeftCell="K1" workbookViewId="0">
      <selection activeCell="AE25" sqref="AE25"/>
    </sheetView>
  </sheetViews>
  <sheetFormatPr baseColWidth="10" defaultRowHeight="15"/>
  <cols>
    <col min="4" max="4" width="11.42578125" style="5"/>
  </cols>
  <sheetData>
    <row r="3" spans="1:26" s="4" customFormat="1">
      <c r="A3" s="4" t="s">
        <v>0</v>
      </c>
      <c r="B3" s="4" t="s">
        <v>1</v>
      </c>
      <c r="C3" s="4" t="s">
        <v>2</v>
      </c>
      <c r="D3" s="6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7" t="s">
        <v>8</v>
      </c>
      <c r="J3" s="4" t="s">
        <v>7</v>
      </c>
      <c r="K3" s="7" t="s">
        <v>9</v>
      </c>
      <c r="L3" s="4" t="s">
        <v>7</v>
      </c>
      <c r="M3" s="4" t="s">
        <v>10</v>
      </c>
      <c r="N3" s="4" t="s">
        <v>7</v>
      </c>
      <c r="O3" s="4" t="s">
        <v>11</v>
      </c>
      <c r="P3" s="4" t="s">
        <v>7</v>
      </c>
      <c r="Q3" s="4" t="s">
        <v>12</v>
      </c>
      <c r="R3" s="4" t="s">
        <v>13</v>
      </c>
      <c r="S3" s="4" t="s">
        <v>14</v>
      </c>
      <c r="T3" s="4" t="s">
        <v>15</v>
      </c>
      <c r="U3" s="4" t="s">
        <v>16</v>
      </c>
      <c r="V3" s="4" t="s">
        <v>17</v>
      </c>
      <c r="W3" s="4" t="s">
        <v>18</v>
      </c>
      <c r="X3" s="4" t="s">
        <v>25</v>
      </c>
      <c r="Y3" s="4" t="s">
        <v>26</v>
      </c>
      <c r="Z3" s="4" t="s">
        <v>35</v>
      </c>
    </row>
    <row r="4" spans="1:26">
      <c r="A4">
        <v>6</v>
      </c>
      <c r="B4">
        <v>1293</v>
      </c>
      <c r="C4">
        <v>1</v>
      </c>
      <c r="G4" s="1">
        <v>11.3</v>
      </c>
      <c r="H4" s="1" t="s">
        <v>20</v>
      </c>
      <c r="I4">
        <v>11.3</v>
      </c>
      <c r="J4" s="1" t="s">
        <v>20</v>
      </c>
      <c r="K4">
        <v>0.74</v>
      </c>
      <c r="L4" s="1" t="s">
        <v>19</v>
      </c>
      <c r="M4">
        <v>10.31</v>
      </c>
      <c r="N4" s="1" t="s">
        <v>32</v>
      </c>
      <c r="O4">
        <f>M4*K4</f>
        <v>7.6294000000000004</v>
      </c>
      <c r="P4" s="1" t="s">
        <v>34</v>
      </c>
      <c r="Q4" s="1" t="s">
        <v>21</v>
      </c>
      <c r="S4" s="1" t="s">
        <v>24</v>
      </c>
      <c r="T4" s="1" t="s">
        <v>30</v>
      </c>
      <c r="U4" s="1" t="s">
        <v>27</v>
      </c>
      <c r="V4" s="1" t="s">
        <v>28</v>
      </c>
      <c r="W4" s="1" t="s">
        <v>29</v>
      </c>
      <c r="X4" s="1" t="s">
        <v>31</v>
      </c>
      <c r="Z4" s="8" t="s">
        <v>36</v>
      </c>
    </row>
    <row r="5" spans="1:26">
      <c r="A5" s="1">
        <v>6</v>
      </c>
      <c r="B5" s="1">
        <v>1293</v>
      </c>
      <c r="C5">
        <v>2</v>
      </c>
      <c r="G5" s="1">
        <v>22.5</v>
      </c>
      <c r="H5" s="1" t="s">
        <v>20</v>
      </c>
      <c r="I5">
        <v>22.5</v>
      </c>
      <c r="J5" s="1" t="s">
        <v>20</v>
      </c>
      <c r="K5">
        <v>1.48</v>
      </c>
      <c r="L5" s="1" t="s">
        <v>19</v>
      </c>
      <c r="M5" s="1">
        <v>10.31</v>
      </c>
      <c r="N5" s="1" t="s">
        <v>32</v>
      </c>
      <c r="O5" s="1">
        <f t="shared" ref="O5:O51" si="0">M5*K5</f>
        <v>15.258800000000001</v>
      </c>
      <c r="P5" s="1" t="s">
        <v>34</v>
      </c>
      <c r="Q5" s="1" t="s">
        <v>21</v>
      </c>
      <c r="S5" s="1" t="s">
        <v>24</v>
      </c>
      <c r="T5" s="1" t="s">
        <v>30</v>
      </c>
      <c r="U5" s="1" t="s">
        <v>27</v>
      </c>
      <c r="V5" s="1" t="s">
        <v>28</v>
      </c>
      <c r="W5" s="1" t="s">
        <v>29</v>
      </c>
      <c r="X5" s="1" t="s">
        <v>31</v>
      </c>
      <c r="Z5" s="8" t="s">
        <v>36</v>
      </c>
    </row>
    <row r="6" spans="1:26">
      <c r="A6" s="1">
        <v>6</v>
      </c>
      <c r="B6" s="1">
        <v>1293</v>
      </c>
      <c r="C6" s="1">
        <v>3</v>
      </c>
      <c r="G6" s="1">
        <v>20.7</v>
      </c>
      <c r="H6" s="1" t="s">
        <v>20</v>
      </c>
      <c r="I6">
        <v>20.7</v>
      </c>
      <c r="J6" s="1" t="s">
        <v>20</v>
      </c>
      <c r="K6">
        <v>1.36</v>
      </c>
      <c r="L6" s="1" t="s">
        <v>19</v>
      </c>
      <c r="M6" s="1">
        <v>10.31</v>
      </c>
      <c r="N6" s="1" t="s">
        <v>32</v>
      </c>
      <c r="O6" s="1">
        <f t="shared" si="0"/>
        <v>14.021600000000001</v>
      </c>
      <c r="P6" s="1" t="s">
        <v>34</v>
      </c>
      <c r="Q6" s="1" t="s">
        <v>21</v>
      </c>
      <c r="S6" s="1" t="s">
        <v>24</v>
      </c>
      <c r="T6" s="1" t="s">
        <v>30</v>
      </c>
      <c r="U6" s="1" t="s">
        <v>27</v>
      </c>
      <c r="V6" s="1" t="s">
        <v>28</v>
      </c>
      <c r="W6" s="1" t="s">
        <v>29</v>
      </c>
      <c r="X6" s="1" t="s">
        <v>31</v>
      </c>
      <c r="Z6" s="8" t="s">
        <v>36</v>
      </c>
    </row>
    <row r="7" spans="1:26">
      <c r="A7" s="1">
        <v>6</v>
      </c>
      <c r="B7" s="1">
        <v>1293</v>
      </c>
      <c r="C7" s="1">
        <v>4</v>
      </c>
      <c r="G7" s="1">
        <v>14.9</v>
      </c>
      <c r="H7" s="1" t="s">
        <v>20</v>
      </c>
      <c r="I7">
        <v>14.9</v>
      </c>
      <c r="J7" s="1" t="s">
        <v>20</v>
      </c>
      <c r="K7">
        <v>0.98</v>
      </c>
      <c r="L7" s="1" t="s">
        <v>19</v>
      </c>
      <c r="M7" s="1">
        <v>10.31</v>
      </c>
      <c r="N7" s="1" t="s">
        <v>32</v>
      </c>
      <c r="O7" s="1">
        <f t="shared" si="0"/>
        <v>10.1038</v>
      </c>
      <c r="P7" s="1" t="s">
        <v>34</v>
      </c>
      <c r="Q7" s="1" t="s">
        <v>21</v>
      </c>
      <c r="S7" s="1" t="s">
        <v>24</v>
      </c>
      <c r="T7" s="1" t="s">
        <v>30</v>
      </c>
      <c r="U7" s="1" t="s">
        <v>27</v>
      </c>
      <c r="V7" s="1" t="s">
        <v>28</v>
      </c>
      <c r="W7" s="1" t="s">
        <v>29</v>
      </c>
      <c r="X7" s="1" t="s">
        <v>31</v>
      </c>
      <c r="Z7" s="8" t="s">
        <v>36</v>
      </c>
    </row>
    <row r="8" spans="1:26">
      <c r="A8" s="1">
        <v>6</v>
      </c>
      <c r="B8" s="1">
        <v>1293</v>
      </c>
      <c r="C8" s="1">
        <v>5</v>
      </c>
      <c r="G8" s="1">
        <v>14.8</v>
      </c>
      <c r="H8" s="1" t="s">
        <v>20</v>
      </c>
      <c r="I8">
        <v>14.8</v>
      </c>
      <c r="J8" s="1" t="s">
        <v>20</v>
      </c>
      <c r="K8">
        <v>0.97</v>
      </c>
      <c r="L8" s="1" t="s">
        <v>19</v>
      </c>
      <c r="M8" s="1">
        <v>10.31</v>
      </c>
      <c r="N8" s="1" t="s">
        <v>32</v>
      </c>
      <c r="O8" s="1">
        <f t="shared" si="0"/>
        <v>10.0007</v>
      </c>
      <c r="P8" s="1" t="s">
        <v>34</v>
      </c>
      <c r="Q8" s="1" t="s">
        <v>21</v>
      </c>
      <c r="S8" s="1" t="s">
        <v>24</v>
      </c>
      <c r="T8" s="1" t="s">
        <v>30</v>
      </c>
      <c r="U8" s="1" t="s">
        <v>27</v>
      </c>
      <c r="V8" s="1" t="s">
        <v>28</v>
      </c>
      <c r="W8" s="1" t="s">
        <v>29</v>
      </c>
      <c r="X8" s="1" t="s">
        <v>31</v>
      </c>
      <c r="Z8" s="8" t="s">
        <v>36</v>
      </c>
    </row>
    <row r="9" spans="1:26">
      <c r="A9" s="1">
        <v>6</v>
      </c>
      <c r="B9" s="1">
        <v>1293</v>
      </c>
      <c r="C9" s="1">
        <v>6</v>
      </c>
      <c r="G9" s="1">
        <v>16.3</v>
      </c>
      <c r="H9" s="1" t="s">
        <v>20</v>
      </c>
      <c r="I9">
        <v>16.3</v>
      </c>
      <c r="J9" s="1" t="s">
        <v>20</v>
      </c>
      <c r="K9">
        <v>1.07</v>
      </c>
      <c r="L9" s="1" t="s">
        <v>19</v>
      </c>
      <c r="M9" s="1">
        <v>10.31</v>
      </c>
      <c r="N9" s="1" t="s">
        <v>32</v>
      </c>
      <c r="O9" s="1">
        <f t="shared" si="0"/>
        <v>11.031700000000001</v>
      </c>
      <c r="P9" s="1" t="s">
        <v>34</v>
      </c>
      <c r="Q9" s="1" t="s">
        <v>21</v>
      </c>
      <c r="S9" s="1" t="s">
        <v>24</v>
      </c>
      <c r="T9" s="1" t="s">
        <v>30</v>
      </c>
      <c r="U9" s="1" t="s">
        <v>27</v>
      </c>
      <c r="V9" s="1" t="s">
        <v>28</v>
      </c>
      <c r="W9" s="1" t="s">
        <v>29</v>
      </c>
      <c r="X9" s="1" t="s">
        <v>31</v>
      </c>
      <c r="Z9" s="8" t="s">
        <v>36</v>
      </c>
    </row>
    <row r="10" spans="1:26">
      <c r="A10" s="1">
        <v>6</v>
      </c>
      <c r="B10" s="1">
        <v>1293</v>
      </c>
      <c r="C10" s="1">
        <v>7</v>
      </c>
      <c r="G10" s="1">
        <v>20.9</v>
      </c>
      <c r="H10" s="1" t="s">
        <v>20</v>
      </c>
      <c r="I10">
        <v>20.9</v>
      </c>
      <c r="J10" s="1" t="s">
        <v>20</v>
      </c>
      <c r="K10">
        <v>1.37</v>
      </c>
      <c r="L10" s="1" t="s">
        <v>19</v>
      </c>
      <c r="M10" s="1">
        <v>10.31</v>
      </c>
      <c r="N10" s="1" t="s">
        <v>32</v>
      </c>
      <c r="O10" s="1">
        <f t="shared" si="0"/>
        <v>14.124700000000002</v>
      </c>
      <c r="P10" s="1" t="s">
        <v>34</v>
      </c>
      <c r="Q10" s="1" t="s">
        <v>21</v>
      </c>
      <c r="S10" s="1" t="s">
        <v>24</v>
      </c>
      <c r="T10" s="1" t="s">
        <v>30</v>
      </c>
      <c r="U10" s="1" t="s">
        <v>27</v>
      </c>
      <c r="V10" s="1" t="s">
        <v>28</v>
      </c>
      <c r="W10" s="1" t="s">
        <v>29</v>
      </c>
      <c r="X10" s="1" t="s">
        <v>31</v>
      </c>
      <c r="Z10" s="8" t="s">
        <v>36</v>
      </c>
    </row>
    <row r="11" spans="1:26">
      <c r="A11" s="1">
        <v>6</v>
      </c>
      <c r="B11" s="1">
        <v>1293</v>
      </c>
      <c r="C11" s="1">
        <v>8</v>
      </c>
      <c r="G11" s="1">
        <v>23.8</v>
      </c>
      <c r="H11" s="1" t="s">
        <v>20</v>
      </c>
      <c r="I11">
        <v>23.8</v>
      </c>
      <c r="J11" s="1" t="s">
        <v>20</v>
      </c>
      <c r="K11">
        <v>1.56</v>
      </c>
      <c r="L11" s="1" t="s">
        <v>19</v>
      </c>
      <c r="M11" s="1">
        <v>10.31</v>
      </c>
      <c r="N11" s="1" t="s">
        <v>32</v>
      </c>
      <c r="O11" s="1">
        <f t="shared" si="0"/>
        <v>16.083600000000001</v>
      </c>
      <c r="P11" s="1" t="s">
        <v>34</v>
      </c>
      <c r="Q11" s="1" t="s">
        <v>21</v>
      </c>
      <c r="S11" s="1" t="s">
        <v>24</v>
      </c>
      <c r="T11" s="1" t="s">
        <v>30</v>
      </c>
      <c r="U11" s="1" t="s">
        <v>27</v>
      </c>
      <c r="V11" s="1" t="s">
        <v>28</v>
      </c>
      <c r="W11" s="1" t="s">
        <v>29</v>
      </c>
      <c r="X11" s="1" t="s">
        <v>31</v>
      </c>
      <c r="Z11" s="8" t="s">
        <v>36</v>
      </c>
    </row>
    <row r="12" spans="1:26">
      <c r="A12" s="1">
        <v>6</v>
      </c>
      <c r="B12" s="1">
        <v>1293</v>
      </c>
      <c r="C12" s="1">
        <v>9</v>
      </c>
      <c r="G12" s="1">
        <v>18.600000000000001</v>
      </c>
      <c r="H12" s="1" t="s">
        <v>20</v>
      </c>
      <c r="I12">
        <v>18.600000000000001</v>
      </c>
      <c r="J12" s="1" t="s">
        <v>20</v>
      </c>
      <c r="K12">
        <v>1.22</v>
      </c>
      <c r="L12" s="1" t="s">
        <v>19</v>
      </c>
      <c r="M12" s="1">
        <v>10.31</v>
      </c>
      <c r="N12" s="1" t="s">
        <v>32</v>
      </c>
      <c r="O12" s="1">
        <f t="shared" si="0"/>
        <v>12.578200000000001</v>
      </c>
      <c r="P12" s="1" t="s">
        <v>34</v>
      </c>
      <c r="Q12" s="1" t="s">
        <v>21</v>
      </c>
      <c r="S12" s="1" t="s">
        <v>24</v>
      </c>
      <c r="T12" s="1" t="s">
        <v>30</v>
      </c>
      <c r="U12" s="1" t="s">
        <v>27</v>
      </c>
      <c r="V12" s="1" t="s">
        <v>28</v>
      </c>
      <c r="W12" s="1" t="s">
        <v>29</v>
      </c>
      <c r="X12" s="1" t="s">
        <v>31</v>
      </c>
      <c r="Z12" s="8" t="s">
        <v>36</v>
      </c>
    </row>
    <row r="13" spans="1:26">
      <c r="A13" s="1">
        <v>6</v>
      </c>
      <c r="B13" s="1">
        <v>1293</v>
      </c>
      <c r="C13" s="1">
        <v>10</v>
      </c>
      <c r="G13" s="1">
        <v>20.100000000000001</v>
      </c>
      <c r="H13" s="1" t="s">
        <v>20</v>
      </c>
      <c r="I13">
        <v>20.100000000000001</v>
      </c>
      <c r="J13" s="1" t="s">
        <v>20</v>
      </c>
      <c r="K13">
        <v>1.32</v>
      </c>
      <c r="L13" s="1" t="s">
        <v>19</v>
      </c>
      <c r="M13" s="1">
        <v>10.31</v>
      </c>
      <c r="N13" s="1" t="s">
        <v>32</v>
      </c>
      <c r="O13" s="1">
        <f t="shared" si="0"/>
        <v>13.609200000000001</v>
      </c>
      <c r="P13" s="1" t="s">
        <v>34</v>
      </c>
      <c r="Q13" s="1" t="s">
        <v>21</v>
      </c>
      <c r="S13" s="1" t="s">
        <v>24</v>
      </c>
      <c r="T13" s="1" t="s">
        <v>30</v>
      </c>
      <c r="U13" s="1" t="s">
        <v>27</v>
      </c>
      <c r="V13" s="1" t="s">
        <v>28</v>
      </c>
      <c r="W13" s="1" t="s">
        <v>29</v>
      </c>
      <c r="X13" s="1" t="s">
        <v>31</v>
      </c>
      <c r="Z13" s="8" t="s">
        <v>36</v>
      </c>
    </row>
    <row r="14" spans="1:26">
      <c r="A14" s="1">
        <v>6</v>
      </c>
      <c r="B14" s="1">
        <v>1293</v>
      </c>
      <c r="C14" s="1">
        <v>11</v>
      </c>
      <c r="G14" s="1">
        <v>19.399999999999999</v>
      </c>
      <c r="H14" s="1" t="s">
        <v>20</v>
      </c>
      <c r="I14">
        <v>19.399999999999999</v>
      </c>
      <c r="J14" s="1" t="s">
        <v>20</v>
      </c>
      <c r="K14">
        <v>1.28</v>
      </c>
      <c r="L14" s="1" t="s">
        <v>19</v>
      </c>
      <c r="M14" s="1">
        <v>10.31</v>
      </c>
      <c r="N14" s="1" t="s">
        <v>32</v>
      </c>
      <c r="O14" s="1">
        <f t="shared" si="0"/>
        <v>13.196800000000001</v>
      </c>
      <c r="P14" s="1" t="s">
        <v>34</v>
      </c>
      <c r="Q14" s="1" t="s">
        <v>21</v>
      </c>
      <c r="S14" s="1" t="s">
        <v>24</v>
      </c>
      <c r="T14" s="1" t="s">
        <v>30</v>
      </c>
      <c r="U14" s="1" t="s">
        <v>27</v>
      </c>
      <c r="V14" s="1" t="s">
        <v>28</v>
      </c>
      <c r="W14" s="1" t="s">
        <v>29</v>
      </c>
      <c r="X14" s="1" t="s">
        <v>31</v>
      </c>
      <c r="Z14" s="8" t="s">
        <v>36</v>
      </c>
    </row>
    <row r="15" spans="1:26">
      <c r="A15" s="1">
        <v>6</v>
      </c>
      <c r="B15" s="1">
        <v>1293</v>
      </c>
      <c r="C15" s="1">
        <v>12</v>
      </c>
      <c r="G15" s="1">
        <v>22.4</v>
      </c>
      <c r="H15" s="1" t="s">
        <v>20</v>
      </c>
      <c r="I15">
        <v>22.4</v>
      </c>
      <c r="J15" s="1" t="s">
        <v>20</v>
      </c>
      <c r="K15">
        <v>1.47</v>
      </c>
      <c r="L15" s="1" t="s">
        <v>19</v>
      </c>
      <c r="M15" s="1">
        <v>10.31</v>
      </c>
      <c r="N15" s="1" t="s">
        <v>32</v>
      </c>
      <c r="O15" s="1">
        <f t="shared" si="0"/>
        <v>15.155700000000001</v>
      </c>
      <c r="P15" s="1" t="s">
        <v>34</v>
      </c>
      <c r="Q15" s="1" t="s">
        <v>21</v>
      </c>
      <c r="S15" s="1" t="s">
        <v>24</v>
      </c>
      <c r="T15" s="1" t="s">
        <v>30</v>
      </c>
      <c r="U15" s="1" t="s">
        <v>27</v>
      </c>
      <c r="V15" s="1" t="s">
        <v>28</v>
      </c>
      <c r="W15" s="1" t="s">
        <v>29</v>
      </c>
      <c r="X15" s="1" t="s">
        <v>31</v>
      </c>
      <c r="Z15" s="8" t="s">
        <v>36</v>
      </c>
    </row>
    <row r="16" spans="1:26">
      <c r="A16" s="1">
        <v>6</v>
      </c>
      <c r="B16" s="1">
        <v>1293</v>
      </c>
      <c r="C16" s="1">
        <v>13</v>
      </c>
      <c r="G16" s="1">
        <v>25.9</v>
      </c>
      <c r="H16" s="1" t="s">
        <v>20</v>
      </c>
      <c r="I16">
        <v>25.9</v>
      </c>
      <c r="J16" s="1" t="s">
        <v>20</v>
      </c>
      <c r="K16" s="3">
        <v>1.7</v>
      </c>
      <c r="L16" s="1" t="s">
        <v>19</v>
      </c>
      <c r="M16" s="1">
        <v>10.31</v>
      </c>
      <c r="N16" s="1" t="s">
        <v>32</v>
      </c>
      <c r="O16" s="1">
        <f t="shared" si="0"/>
        <v>17.527000000000001</v>
      </c>
      <c r="P16" s="1" t="s">
        <v>34</v>
      </c>
      <c r="Q16" s="1" t="s">
        <v>21</v>
      </c>
      <c r="S16" s="1" t="s">
        <v>24</v>
      </c>
      <c r="T16" s="1" t="s">
        <v>30</v>
      </c>
      <c r="U16" s="1" t="s">
        <v>27</v>
      </c>
      <c r="V16" s="1" t="s">
        <v>28</v>
      </c>
      <c r="W16" s="1" t="s">
        <v>29</v>
      </c>
      <c r="X16" s="1" t="s">
        <v>31</v>
      </c>
      <c r="Z16" s="8" t="s">
        <v>36</v>
      </c>
    </row>
    <row r="17" spans="1:26">
      <c r="A17" s="1">
        <v>6</v>
      </c>
      <c r="B17" s="1">
        <v>1293</v>
      </c>
      <c r="C17" s="1">
        <v>14</v>
      </c>
      <c r="G17" s="2">
        <v>20</v>
      </c>
      <c r="H17" s="1" t="s">
        <v>20</v>
      </c>
      <c r="I17" s="2">
        <v>20</v>
      </c>
      <c r="J17" s="1" t="s">
        <v>20</v>
      </c>
      <c r="K17">
        <v>1.32</v>
      </c>
      <c r="L17" s="1" t="s">
        <v>19</v>
      </c>
      <c r="M17" s="1">
        <v>10.31</v>
      </c>
      <c r="N17" s="1" t="s">
        <v>32</v>
      </c>
      <c r="O17" s="1">
        <f t="shared" si="0"/>
        <v>13.609200000000001</v>
      </c>
      <c r="P17" s="1" t="s">
        <v>34</v>
      </c>
      <c r="Q17" s="1" t="s">
        <v>21</v>
      </c>
      <c r="S17" s="1" t="s">
        <v>24</v>
      </c>
      <c r="T17" s="1" t="s">
        <v>30</v>
      </c>
      <c r="U17" s="1" t="s">
        <v>27</v>
      </c>
      <c r="V17" s="1" t="s">
        <v>28</v>
      </c>
      <c r="W17" s="1" t="s">
        <v>29</v>
      </c>
      <c r="X17" s="1" t="s">
        <v>31</v>
      </c>
      <c r="Z17" s="8" t="s">
        <v>36</v>
      </c>
    </row>
    <row r="18" spans="1:26">
      <c r="A18" s="1">
        <v>6</v>
      </c>
      <c r="B18" s="1">
        <v>1293</v>
      </c>
      <c r="C18" s="1">
        <v>15</v>
      </c>
      <c r="G18" s="1">
        <v>15.9</v>
      </c>
      <c r="H18" s="1" t="s">
        <v>20</v>
      </c>
      <c r="I18">
        <v>15.9</v>
      </c>
      <c r="J18" s="1" t="s">
        <v>20</v>
      </c>
      <c r="K18">
        <v>1.05</v>
      </c>
      <c r="L18" s="1" t="s">
        <v>19</v>
      </c>
      <c r="M18" s="1">
        <v>10.31</v>
      </c>
      <c r="N18" s="1" t="s">
        <v>32</v>
      </c>
      <c r="O18" s="1">
        <f t="shared" si="0"/>
        <v>10.825500000000002</v>
      </c>
      <c r="P18" s="1" t="s">
        <v>34</v>
      </c>
      <c r="Q18" s="1" t="s">
        <v>21</v>
      </c>
      <c r="S18" s="1" t="s">
        <v>24</v>
      </c>
      <c r="T18" s="1" t="s">
        <v>30</v>
      </c>
      <c r="U18" s="1" t="s">
        <v>27</v>
      </c>
      <c r="V18" s="1" t="s">
        <v>28</v>
      </c>
      <c r="W18" s="1" t="s">
        <v>29</v>
      </c>
      <c r="X18" s="1" t="s">
        <v>31</v>
      </c>
      <c r="Z18" s="8" t="s">
        <v>36</v>
      </c>
    </row>
    <row r="19" spans="1:26">
      <c r="A19" s="1">
        <v>6</v>
      </c>
      <c r="B19" s="1">
        <v>1293</v>
      </c>
      <c r="C19" s="1">
        <v>16</v>
      </c>
      <c r="G19" s="1">
        <v>23.6</v>
      </c>
      <c r="H19" s="1" t="s">
        <v>20</v>
      </c>
      <c r="I19">
        <v>23.6</v>
      </c>
      <c r="J19" s="1" t="s">
        <v>20</v>
      </c>
      <c r="K19">
        <v>1.55</v>
      </c>
      <c r="L19" s="1" t="s">
        <v>19</v>
      </c>
      <c r="M19" s="1">
        <v>10.31</v>
      </c>
      <c r="N19" s="1" t="s">
        <v>32</v>
      </c>
      <c r="O19" s="1">
        <f t="shared" si="0"/>
        <v>15.980500000000001</v>
      </c>
      <c r="P19" s="1" t="s">
        <v>34</v>
      </c>
      <c r="Q19" s="1" t="s">
        <v>21</v>
      </c>
      <c r="S19" s="1" t="s">
        <v>24</v>
      </c>
      <c r="T19" s="1" t="s">
        <v>30</v>
      </c>
      <c r="U19" s="1" t="s">
        <v>27</v>
      </c>
      <c r="V19" s="1" t="s">
        <v>28</v>
      </c>
      <c r="W19" s="1" t="s">
        <v>29</v>
      </c>
      <c r="X19" s="1" t="s">
        <v>31</v>
      </c>
      <c r="Z19" s="8" t="s">
        <v>36</v>
      </c>
    </row>
    <row r="20" spans="1:26">
      <c r="A20" s="1">
        <v>6</v>
      </c>
      <c r="B20" s="1">
        <v>1293</v>
      </c>
      <c r="C20" s="1">
        <v>17</v>
      </c>
      <c r="G20" s="1">
        <v>26.7</v>
      </c>
      <c r="H20" s="1" t="s">
        <v>20</v>
      </c>
      <c r="I20">
        <v>26.7</v>
      </c>
      <c r="J20" s="1" t="s">
        <v>20</v>
      </c>
      <c r="K20">
        <v>1.76</v>
      </c>
      <c r="L20" s="1" t="s">
        <v>19</v>
      </c>
      <c r="M20" s="1">
        <v>10.31</v>
      </c>
      <c r="N20" s="1" t="s">
        <v>32</v>
      </c>
      <c r="O20" s="1">
        <f t="shared" si="0"/>
        <v>18.145600000000002</v>
      </c>
      <c r="P20" s="1" t="s">
        <v>34</v>
      </c>
      <c r="Q20" s="1" t="s">
        <v>21</v>
      </c>
      <c r="S20" s="1" t="s">
        <v>24</v>
      </c>
      <c r="T20" s="1" t="s">
        <v>30</v>
      </c>
      <c r="U20" s="1" t="s">
        <v>27</v>
      </c>
      <c r="V20" s="1" t="s">
        <v>28</v>
      </c>
      <c r="W20" s="1" t="s">
        <v>29</v>
      </c>
      <c r="X20" s="1" t="s">
        <v>31</v>
      </c>
      <c r="Z20" s="8" t="s">
        <v>36</v>
      </c>
    </row>
    <row r="21" spans="1:26">
      <c r="A21" s="1">
        <v>6</v>
      </c>
      <c r="B21" s="1">
        <v>1293</v>
      </c>
      <c r="C21" s="1">
        <v>18</v>
      </c>
      <c r="G21" s="1">
        <v>16.600000000000001</v>
      </c>
      <c r="H21" s="1" t="s">
        <v>20</v>
      </c>
      <c r="I21">
        <v>16.600000000000001</v>
      </c>
      <c r="J21" s="1" t="s">
        <v>20</v>
      </c>
      <c r="K21">
        <v>1.0900000000000001</v>
      </c>
      <c r="L21" s="1" t="s">
        <v>19</v>
      </c>
      <c r="M21" s="1">
        <v>10.31</v>
      </c>
      <c r="N21" s="1" t="s">
        <v>32</v>
      </c>
      <c r="O21" s="1">
        <f t="shared" si="0"/>
        <v>11.237900000000002</v>
      </c>
      <c r="P21" s="1" t="s">
        <v>34</v>
      </c>
      <c r="Q21" s="1" t="s">
        <v>21</v>
      </c>
      <c r="S21" s="1" t="s">
        <v>24</v>
      </c>
      <c r="T21" s="1" t="s">
        <v>30</v>
      </c>
      <c r="U21" s="1" t="s">
        <v>27</v>
      </c>
      <c r="V21" s="1" t="s">
        <v>28</v>
      </c>
      <c r="W21" s="1" t="s">
        <v>29</v>
      </c>
      <c r="X21" s="1" t="s">
        <v>31</v>
      </c>
      <c r="Z21" s="8" t="s">
        <v>36</v>
      </c>
    </row>
    <row r="22" spans="1:26">
      <c r="A22" s="1">
        <v>6</v>
      </c>
      <c r="B22" s="1">
        <v>1293</v>
      </c>
      <c r="C22" s="1">
        <v>19</v>
      </c>
      <c r="G22" s="2">
        <v>17</v>
      </c>
      <c r="H22" s="1" t="s">
        <v>20</v>
      </c>
      <c r="I22" s="2">
        <v>17</v>
      </c>
      <c r="J22" s="1" t="s">
        <v>20</v>
      </c>
      <c r="K22">
        <v>1.1200000000000001</v>
      </c>
      <c r="L22" s="1" t="s">
        <v>19</v>
      </c>
      <c r="M22" s="1">
        <v>10.31</v>
      </c>
      <c r="N22" s="1" t="s">
        <v>32</v>
      </c>
      <c r="O22" s="1">
        <f t="shared" si="0"/>
        <v>11.547200000000002</v>
      </c>
      <c r="P22" s="1" t="s">
        <v>34</v>
      </c>
      <c r="Q22" s="1" t="s">
        <v>21</v>
      </c>
      <c r="S22" s="1" t="s">
        <v>24</v>
      </c>
      <c r="T22" s="1" t="s">
        <v>30</v>
      </c>
      <c r="U22" s="1" t="s">
        <v>27</v>
      </c>
      <c r="V22" s="1" t="s">
        <v>28</v>
      </c>
      <c r="W22" s="1" t="s">
        <v>29</v>
      </c>
      <c r="X22" s="1" t="s">
        <v>31</v>
      </c>
      <c r="Z22" s="8" t="s">
        <v>36</v>
      </c>
    </row>
    <row r="23" spans="1:26">
      <c r="A23" s="1">
        <v>6</v>
      </c>
      <c r="B23" s="1">
        <v>1293</v>
      </c>
      <c r="C23" s="1">
        <v>20</v>
      </c>
      <c r="G23" s="1">
        <v>16.5</v>
      </c>
      <c r="H23" s="1" t="s">
        <v>20</v>
      </c>
      <c r="I23">
        <v>16.5</v>
      </c>
      <c r="J23" s="1" t="s">
        <v>20</v>
      </c>
      <c r="K23">
        <v>1.0900000000000001</v>
      </c>
      <c r="L23" s="1" t="s">
        <v>19</v>
      </c>
      <c r="M23" s="1">
        <v>10.31</v>
      </c>
      <c r="N23" s="1" t="s">
        <v>32</v>
      </c>
      <c r="O23" s="1">
        <f t="shared" si="0"/>
        <v>11.237900000000002</v>
      </c>
      <c r="P23" s="1" t="s">
        <v>34</v>
      </c>
      <c r="Q23" s="1" t="s">
        <v>21</v>
      </c>
      <c r="S23" s="1" t="s">
        <v>24</v>
      </c>
      <c r="T23" s="1" t="s">
        <v>30</v>
      </c>
      <c r="U23" s="1" t="s">
        <v>27</v>
      </c>
      <c r="V23" s="1" t="s">
        <v>28</v>
      </c>
      <c r="W23" s="1" t="s">
        <v>29</v>
      </c>
      <c r="X23" s="1" t="s">
        <v>31</v>
      </c>
      <c r="Z23" s="8" t="s">
        <v>36</v>
      </c>
    </row>
    <row r="24" spans="1:26">
      <c r="A24" s="1">
        <v>6</v>
      </c>
      <c r="B24" s="1">
        <v>1293</v>
      </c>
      <c r="C24">
        <v>21</v>
      </c>
      <c r="G24" s="1">
        <v>32.299999999999997</v>
      </c>
      <c r="H24" s="1" t="s">
        <v>20</v>
      </c>
      <c r="I24">
        <v>23.4</v>
      </c>
      <c r="J24" s="1" t="s">
        <v>20</v>
      </c>
      <c r="K24">
        <v>1.0669999999999999</v>
      </c>
      <c r="L24" s="1" t="s">
        <v>19</v>
      </c>
      <c r="M24" s="1">
        <v>10.31</v>
      </c>
      <c r="N24" s="1" t="s">
        <v>32</v>
      </c>
      <c r="O24" s="1">
        <f t="shared" si="0"/>
        <v>11.000769999999999</v>
      </c>
      <c r="P24" s="1" t="s">
        <v>34</v>
      </c>
      <c r="Q24" s="1" t="s">
        <v>21</v>
      </c>
      <c r="S24" s="1" t="s">
        <v>24</v>
      </c>
      <c r="T24" s="1" t="s">
        <v>30</v>
      </c>
      <c r="U24" s="1" t="s">
        <v>27</v>
      </c>
      <c r="V24" s="1" t="s">
        <v>28</v>
      </c>
      <c r="W24" s="1" t="s">
        <v>29</v>
      </c>
      <c r="X24" s="1" t="s">
        <v>31</v>
      </c>
      <c r="Z24" s="8" t="s">
        <v>36</v>
      </c>
    </row>
    <row r="25" spans="1:26">
      <c r="A25" s="1">
        <v>6</v>
      </c>
      <c r="B25" s="1">
        <v>1293</v>
      </c>
      <c r="C25" s="1">
        <v>22</v>
      </c>
      <c r="G25" s="2">
        <v>28</v>
      </c>
      <c r="H25" s="1" t="s">
        <v>20</v>
      </c>
      <c r="I25" s="2">
        <v>28</v>
      </c>
      <c r="J25" s="1" t="s">
        <v>20</v>
      </c>
      <c r="K25">
        <v>1.2769999999999999</v>
      </c>
      <c r="L25" s="1" t="s">
        <v>19</v>
      </c>
      <c r="M25" s="1">
        <v>10.31</v>
      </c>
      <c r="N25" s="1" t="s">
        <v>32</v>
      </c>
      <c r="O25" s="1">
        <f t="shared" si="0"/>
        <v>13.16587</v>
      </c>
      <c r="P25" s="1" t="s">
        <v>34</v>
      </c>
      <c r="Q25" s="1" t="s">
        <v>21</v>
      </c>
      <c r="S25" s="1" t="s">
        <v>24</v>
      </c>
      <c r="T25" s="1" t="s">
        <v>30</v>
      </c>
      <c r="U25" s="1" t="s">
        <v>27</v>
      </c>
      <c r="V25" s="1" t="s">
        <v>28</v>
      </c>
      <c r="W25" s="1" t="s">
        <v>29</v>
      </c>
      <c r="X25" s="1" t="s">
        <v>31</v>
      </c>
      <c r="Z25" s="8" t="s">
        <v>36</v>
      </c>
    </row>
    <row r="26" spans="1:26">
      <c r="A26" s="1">
        <v>6</v>
      </c>
      <c r="B26" s="1">
        <v>1293</v>
      </c>
      <c r="C26" s="1">
        <v>23</v>
      </c>
      <c r="G26" s="1">
        <v>29.5</v>
      </c>
      <c r="H26" s="1" t="s">
        <v>20</v>
      </c>
      <c r="I26">
        <v>29.5</v>
      </c>
      <c r="J26" s="1" t="s">
        <v>20</v>
      </c>
      <c r="K26">
        <v>1.3460000000000001</v>
      </c>
      <c r="L26" s="1" t="s">
        <v>19</v>
      </c>
      <c r="M26" s="1">
        <v>10.31</v>
      </c>
      <c r="N26" s="1" t="s">
        <v>32</v>
      </c>
      <c r="O26" s="1">
        <f t="shared" si="0"/>
        <v>13.877260000000001</v>
      </c>
      <c r="P26" s="1" t="s">
        <v>34</v>
      </c>
      <c r="Q26" s="1" t="s">
        <v>21</v>
      </c>
      <c r="S26" s="1" t="s">
        <v>24</v>
      </c>
      <c r="T26" s="1" t="s">
        <v>30</v>
      </c>
      <c r="U26" s="1" t="s">
        <v>27</v>
      </c>
      <c r="V26" s="1" t="s">
        <v>28</v>
      </c>
      <c r="W26" s="1" t="s">
        <v>29</v>
      </c>
      <c r="X26" s="1" t="s">
        <v>31</v>
      </c>
      <c r="Z26" s="8" t="s">
        <v>36</v>
      </c>
    </row>
    <row r="27" spans="1:26">
      <c r="A27" s="1">
        <v>6</v>
      </c>
      <c r="B27" s="1">
        <v>1293</v>
      </c>
      <c r="C27" s="1">
        <v>24</v>
      </c>
      <c r="G27" s="1">
        <v>28.2</v>
      </c>
      <c r="H27" s="1" t="s">
        <v>20</v>
      </c>
      <c r="I27">
        <v>28.2</v>
      </c>
      <c r="J27" s="1" t="s">
        <v>20</v>
      </c>
      <c r="K27">
        <v>1.286</v>
      </c>
      <c r="L27" s="1" t="s">
        <v>19</v>
      </c>
      <c r="M27" s="1">
        <v>10.31</v>
      </c>
      <c r="N27" s="1" t="s">
        <v>32</v>
      </c>
      <c r="O27" s="1">
        <f t="shared" si="0"/>
        <v>13.258660000000001</v>
      </c>
      <c r="P27" s="1" t="s">
        <v>34</v>
      </c>
      <c r="Q27" s="1" t="s">
        <v>21</v>
      </c>
      <c r="S27" s="1" t="s">
        <v>24</v>
      </c>
      <c r="T27" s="1" t="s">
        <v>30</v>
      </c>
      <c r="U27" s="1" t="s">
        <v>27</v>
      </c>
      <c r="V27" s="1" t="s">
        <v>28</v>
      </c>
      <c r="W27" s="1" t="s">
        <v>29</v>
      </c>
      <c r="X27" s="1" t="s">
        <v>31</v>
      </c>
      <c r="Z27" s="8" t="s">
        <v>36</v>
      </c>
    </row>
    <row r="28" spans="1:26">
      <c r="A28" s="1">
        <v>6</v>
      </c>
      <c r="B28" s="1">
        <v>1293</v>
      </c>
      <c r="C28" s="1">
        <v>25</v>
      </c>
      <c r="G28" s="1">
        <v>31.4</v>
      </c>
      <c r="H28" s="1" t="s">
        <v>20</v>
      </c>
      <c r="I28">
        <v>31.4</v>
      </c>
      <c r="J28" s="1" t="s">
        <v>20</v>
      </c>
      <c r="K28">
        <v>1.4319999999999999</v>
      </c>
      <c r="L28" s="1" t="s">
        <v>19</v>
      </c>
      <c r="M28" s="1">
        <v>10.31</v>
      </c>
      <c r="N28" s="1" t="s">
        <v>32</v>
      </c>
      <c r="O28" s="1">
        <f t="shared" si="0"/>
        <v>14.763920000000001</v>
      </c>
      <c r="P28" s="1" t="s">
        <v>34</v>
      </c>
      <c r="Q28" s="1" t="s">
        <v>21</v>
      </c>
      <c r="S28" s="1" t="s">
        <v>24</v>
      </c>
      <c r="T28" s="1" t="s">
        <v>30</v>
      </c>
      <c r="U28" s="1" t="s">
        <v>27</v>
      </c>
      <c r="V28" s="1" t="s">
        <v>28</v>
      </c>
      <c r="W28" s="1" t="s">
        <v>29</v>
      </c>
      <c r="X28" s="1" t="s">
        <v>31</v>
      </c>
      <c r="Z28" s="8" t="s">
        <v>36</v>
      </c>
    </row>
    <row r="29" spans="1:26">
      <c r="A29" s="1">
        <v>6</v>
      </c>
      <c r="B29" s="1">
        <v>1293</v>
      </c>
      <c r="C29" s="1">
        <v>26</v>
      </c>
      <c r="G29" s="1">
        <v>34.200000000000003</v>
      </c>
      <c r="H29" s="1" t="s">
        <v>20</v>
      </c>
      <c r="I29">
        <v>30.2</v>
      </c>
      <c r="J29" s="1" t="s">
        <v>20</v>
      </c>
      <c r="K29">
        <v>1.3779999999999999</v>
      </c>
      <c r="L29" s="1" t="s">
        <v>19</v>
      </c>
      <c r="M29" s="1">
        <v>10.31</v>
      </c>
      <c r="N29" s="1" t="s">
        <v>32</v>
      </c>
      <c r="O29" s="1">
        <f t="shared" si="0"/>
        <v>14.207179999999999</v>
      </c>
      <c r="P29" s="1" t="s">
        <v>34</v>
      </c>
      <c r="Q29" s="1" t="s">
        <v>21</v>
      </c>
      <c r="S29" s="1" t="s">
        <v>24</v>
      </c>
      <c r="T29" s="1" t="s">
        <v>30</v>
      </c>
      <c r="U29" s="1" t="s">
        <v>27</v>
      </c>
      <c r="V29" s="1" t="s">
        <v>28</v>
      </c>
      <c r="W29" s="1" t="s">
        <v>29</v>
      </c>
      <c r="X29" s="1" t="s">
        <v>31</v>
      </c>
      <c r="Z29" s="8" t="s">
        <v>36</v>
      </c>
    </row>
    <row r="30" spans="1:26">
      <c r="A30" s="1">
        <v>6</v>
      </c>
      <c r="B30" s="1">
        <v>1293</v>
      </c>
      <c r="C30" s="1">
        <v>27</v>
      </c>
      <c r="G30" s="1">
        <v>34.799999999999997</v>
      </c>
      <c r="H30" s="1" t="s">
        <v>20</v>
      </c>
      <c r="I30">
        <v>34.799999999999997</v>
      </c>
      <c r="J30" s="1" t="s">
        <v>20</v>
      </c>
      <c r="K30">
        <v>1.5880000000000001</v>
      </c>
      <c r="L30" s="1" t="s">
        <v>19</v>
      </c>
      <c r="M30" s="1">
        <v>10.31</v>
      </c>
      <c r="N30" s="1" t="s">
        <v>32</v>
      </c>
      <c r="O30" s="1">
        <f t="shared" si="0"/>
        <v>16.37228</v>
      </c>
      <c r="P30" s="1" t="s">
        <v>34</v>
      </c>
      <c r="Q30" s="1" t="s">
        <v>21</v>
      </c>
      <c r="S30" s="1" t="s">
        <v>24</v>
      </c>
      <c r="T30" s="1" t="s">
        <v>30</v>
      </c>
      <c r="U30" s="1" t="s">
        <v>27</v>
      </c>
      <c r="V30" s="1" t="s">
        <v>28</v>
      </c>
      <c r="W30" s="1" t="s">
        <v>29</v>
      </c>
      <c r="X30" s="1" t="s">
        <v>31</v>
      </c>
      <c r="Z30" s="8" t="s">
        <v>36</v>
      </c>
    </row>
    <row r="31" spans="1:26">
      <c r="A31" s="1">
        <v>6</v>
      </c>
      <c r="B31" s="1">
        <v>1293</v>
      </c>
      <c r="C31" s="1">
        <v>28</v>
      </c>
      <c r="G31" s="1">
        <v>37.700000000000003</v>
      </c>
      <c r="H31" s="1" t="s">
        <v>20</v>
      </c>
      <c r="I31">
        <v>29.2</v>
      </c>
      <c r="J31" s="1" t="s">
        <v>20</v>
      </c>
      <c r="K31">
        <v>1.3320000000000001</v>
      </c>
      <c r="L31" s="1" t="s">
        <v>19</v>
      </c>
      <c r="M31" s="1">
        <v>10.31</v>
      </c>
      <c r="N31" s="1" t="s">
        <v>32</v>
      </c>
      <c r="O31" s="1">
        <f t="shared" si="0"/>
        <v>13.732920000000002</v>
      </c>
      <c r="P31" s="1" t="s">
        <v>34</v>
      </c>
      <c r="Q31" s="1" t="s">
        <v>21</v>
      </c>
      <c r="S31" s="1" t="s">
        <v>24</v>
      </c>
      <c r="T31" s="1" t="s">
        <v>30</v>
      </c>
      <c r="U31" s="1" t="s">
        <v>27</v>
      </c>
      <c r="V31" s="1" t="s">
        <v>28</v>
      </c>
      <c r="W31" s="1" t="s">
        <v>29</v>
      </c>
      <c r="X31" s="1" t="s">
        <v>31</v>
      </c>
      <c r="Z31" s="8" t="s">
        <v>36</v>
      </c>
    </row>
    <row r="32" spans="1:26">
      <c r="A32" s="1">
        <v>6</v>
      </c>
      <c r="B32" s="1">
        <v>1293</v>
      </c>
      <c r="C32" s="1">
        <v>29</v>
      </c>
      <c r="G32" s="1">
        <v>41.8</v>
      </c>
      <c r="H32" s="1" t="s">
        <v>20</v>
      </c>
      <c r="I32">
        <v>30.8</v>
      </c>
      <c r="J32" s="1" t="s">
        <v>20</v>
      </c>
      <c r="K32">
        <v>1.405</v>
      </c>
      <c r="L32" s="1" t="s">
        <v>19</v>
      </c>
      <c r="M32" s="1">
        <v>10.31</v>
      </c>
      <c r="N32" s="1" t="s">
        <v>32</v>
      </c>
      <c r="O32" s="1">
        <f t="shared" si="0"/>
        <v>14.485550000000002</v>
      </c>
      <c r="P32" s="1" t="s">
        <v>34</v>
      </c>
      <c r="Q32" s="1" t="s">
        <v>21</v>
      </c>
      <c r="S32" s="1" t="s">
        <v>24</v>
      </c>
      <c r="T32" s="1" t="s">
        <v>30</v>
      </c>
      <c r="U32" s="1" t="s">
        <v>27</v>
      </c>
      <c r="V32" s="1" t="s">
        <v>28</v>
      </c>
      <c r="W32" s="1" t="s">
        <v>29</v>
      </c>
      <c r="X32" s="1" t="s">
        <v>31</v>
      </c>
      <c r="Z32" s="8" t="s">
        <v>36</v>
      </c>
    </row>
    <row r="33" spans="1:26">
      <c r="A33" s="1">
        <v>6</v>
      </c>
      <c r="B33" s="1">
        <v>1293</v>
      </c>
      <c r="C33" s="1">
        <v>30</v>
      </c>
      <c r="G33" s="1">
        <v>47.6</v>
      </c>
      <c r="H33" s="1" t="s">
        <v>20</v>
      </c>
      <c r="I33">
        <v>47.6</v>
      </c>
      <c r="J33" s="1" t="s">
        <v>20</v>
      </c>
      <c r="K33">
        <v>2.1709999999999998</v>
      </c>
      <c r="L33" s="1" t="s">
        <v>19</v>
      </c>
      <c r="M33" s="1">
        <v>10.31</v>
      </c>
      <c r="N33" s="1" t="s">
        <v>32</v>
      </c>
      <c r="O33" s="1">
        <f t="shared" si="0"/>
        <v>22.383009999999999</v>
      </c>
      <c r="P33" s="1" t="s">
        <v>34</v>
      </c>
      <c r="Q33" s="1" t="s">
        <v>21</v>
      </c>
      <c r="S33" s="1" t="s">
        <v>24</v>
      </c>
      <c r="T33" s="1" t="s">
        <v>30</v>
      </c>
      <c r="U33" s="1" t="s">
        <v>27</v>
      </c>
      <c r="V33" s="1" t="s">
        <v>28</v>
      </c>
      <c r="W33" s="1" t="s">
        <v>29</v>
      </c>
      <c r="X33" s="1" t="s">
        <v>31</v>
      </c>
      <c r="Z33" s="8" t="s">
        <v>36</v>
      </c>
    </row>
    <row r="34" spans="1:26">
      <c r="A34" s="1">
        <v>6</v>
      </c>
      <c r="B34" s="1">
        <v>1293</v>
      </c>
      <c r="D34" s="5">
        <v>2</v>
      </c>
      <c r="G34" s="1">
        <v>0.7</v>
      </c>
      <c r="H34" s="1" t="s">
        <v>20</v>
      </c>
      <c r="I34">
        <v>0.7</v>
      </c>
      <c r="J34" s="1" t="s">
        <v>20</v>
      </c>
      <c r="K34">
        <v>0.05</v>
      </c>
      <c r="L34" s="1" t="s">
        <v>19</v>
      </c>
      <c r="M34" s="1">
        <v>10.31</v>
      </c>
      <c r="N34" s="1" t="s">
        <v>32</v>
      </c>
      <c r="O34" s="1">
        <f t="shared" si="0"/>
        <v>0.51550000000000007</v>
      </c>
      <c r="P34" s="1" t="s">
        <v>34</v>
      </c>
      <c r="Q34" s="1" t="s">
        <v>21</v>
      </c>
      <c r="S34" s="1" t="s">
        <v>24</v>
      </c>
      <c r="T34" s="1" t="s">
        <v>30</v>
      </c>
      <c r="U34" s="1" t="s">
        <v>27</v>
      </c>
      <c r="V34" s="1" t="s">
        <v>28</v>
      </c>
      <c r="W34" s="1" t="s">
        <v>29</v>
      </c>
      <c r="X34" s="1" t="s">
        <v>31</v>
      </c>
      <c r="Z34" s="8" t="s">
        <v>36</v>
      </c>
    </row>
    <row r="35" spans="1:26">
      <c r="A35" s="1">
        <v>6</v>
      </c>
      <c r="B35" s="1">
        <v>1293</v>
      </c>
      <c r="D35" s="5">
        <v>3</v>
      </c>
      <c r="G35" s="1">
        <v>0.5</v>
      </c>
      <c r="H35" s="1" t="s">
        <v>20</v>
      </c>
      <c r="I35">
        <v>0.5</v>
      </c>
      <c r="J35" s="1" t="s">
        <v>20</v>
      </c>
      <c r="K35">
        <v>0.03</v>
      </c>
      <c r="L35" s="1" t="s">
        <v>19</v>
      </c>
      <c r="M35" s="1">
        <v>10.31</v>
      </c>
      <c r="N35" s="1" t="s">
        <v>32</v>
      </c>
      <c r="O35" s="1">
        <f t="shared" si="0"/>
        <v>0.30930000000000002</v>
      </c>
      <c r="P35" s="1" t="s">
        <v>34</v>
      </c>
      <c r="Q35" s="1" t="s">
        <v>21</v>
      </c>
      <c r="S35" s="1" t="s">
        <v>24</v>
      </c>
      <c r="T35" s="1" t="s">
        <v>30</v>
      </c>
      <c r="U35" s="1" t="s">
        <v>27</v>
      </c>
      <c r="V35" s="1" t="s">
        <v>28</v>
      </c>
      <c r="W35" s="1" t="s">
        <v>29</v>
      </c>
      <c r="X35" s="1" t="s">
        <v>31</v>
      </c>
      <c r="Z35" s="8" t="s">
        <v>36</v>
      </c>
    </row>
    <row r="36" spans="1:26">
      <c r="A36" s="1">
        <v>6</v>
      </c>
      <c r="B36" s="1">
        <v>1293</v>
      </c>
      <c r="D36" s="5">
        <v>4</v>
      </c>
      <c r="G36" s="1">
        <v>0.4</v>
      </c>
      <c r="H36" s="1" t="s">
        <v>20</v>
      </c>
      <c r="I36">
        <v>0.4</v>
      </c>
      <c r="J36" s="1" t="s">
        <v>20</v>
      </c>
      <c r="K36">
        <v>0.03</v>
      </c>
      <c r="L36" s="1" t="s">
        <v>19</v>
      </c>
      <c r="M36" s="1">
        <v>10.31</v>
      </c>
      <c r="N36" s="1" t="s">
        <v>32</v>
      </c>
      <c r="O36" s="1">
        <f t="shared" si="0"/>
        <v>0.30930000000000002</v>
      </c>
      <c r="P36" s="1" t="s">
        <v>34</v>
      </c>
      <c r="Q36" s="1" t="s">
        <v>21</v>
      </c>
      <c r="S36" s="1" t="s">
        <v>24</v>
      </c>
      <c r="T36" s="1" t="s">
        <v>30</v>
      </c>
      <c r="U36" s="1" t="s">
        <v>27</v>
      </c>
      <c r="V36" s="1" t="s">
        <v>28</v>
      </c>
      <c r="W36" s="1" t="s">
        <v>29</v>
      </c>
      <c r="X36" s="1" t="s">
        <v>31</v>
      </c>
      <c r="Z36" s="8" t="s">
        <v>36</v>
      </c>
    </row>
    <row r="37" spans="1:26">
      <c r="A37" s="1">
        <v>6</v>
      </c>
      <c r="B37" s="1">
        <v>1293</v>
      </c>
      <c r="D37" s="5">
        <v>5</v>
      </c>
      <c r="G37" s="1">
        <v>0.6</v>
      </c>
      <c r="H37" s="1" t="s">
        <v>20</v>
      </c>
      <c r="I37">
        <v>0.6</v>
      </c>
      <c r="J37" s="1" t="s">
        <v>20</v>
      </c>
      <c r="K37">
        <v>0.04</v>
      </c>
      <c r="L37" s="1" t="s">
        <v>19</v>
      </c>
      <c r="M37" s="1">
        <v>10.31</v>
      </c>
      <c r="N37" s="1" t="s">
        <v>32</v>
      </c>
      <c r="O37" s="1">
        <f t="shared" si="0"/>
        <v>0.41240000000000004</v>
      </c>
      <c r="P37" s="1" t="s">
        <v>34</v>
      </c>
      <c r="Q37" s="1" t="s">
        <v>21</v>
      </c>
      <c r="S37" s="1" t="s">
        <v>24</v>
      </c>
      <c r="T37" s="1" t="s">
        <v>30</v>
      </c>
      <c r="U37" s="1" t="s">
        <v>27</v>
      </c>
      <c r="V37" s="1" t="s">
        <v>28</v>
      </c>
      <c r="W37" s="1" t="s">
        <v>29</v>
      </c>
      <c r="X37" s="1" t="s">
        <v>31</v>
      </c>
      <c r="Z37" s="8" t="s">
        <v>36</v>
      </c>
    </row>
    <row r="38" spans="1:26">
      <c r="A38" s="1">
        <v>6</v>
      </c>
      <c r="B38" s="1">
        <v>1293</v>
      </c>
      <c r="D38" s="5">
        <v>6</v>
      </c>
      <c r="G38" s="1">
        <v>0.9</v>
      </c>
      <c r="H38" s="1" t="s">
        <v>20</v>
      </c>
      <c r="I38">
        <v>0.9</v>
      </c>
      <c r="J38" s="1" t="s">
        <v>20</v>
      </c>
      <c r="K38">
        <v>0.06</v>
      </c>
      <c r="L38" s="1" t="s">
        <v>19</v>
      </c>
      <c r="M38" s="1">
        <v>10.31</v>
      </c>
      <c r="N38" s="1" t="s">
        <v>32</v>
      </c>
      <c r="O38" s="1">
        <f t="shared" si="0"/>
        <v>0.61860000000000004</v>
      </c>
      <c r="P38" s="1" t="s">
        <v>34</v>
      </c>
      <c r="Q38" s="1" t="s">
        <v>21</v>
      </c>
      <c r="S38" s="1" t="s">
        <v>24</v>
      </c>
      <c r="T38" s="1" t="s">
        <v>30</v>
      </c>
      <c r="U38" s="1" t="s">
        <v>27</v>
      </c>
      <c r="V38" s="1" t="s">
        <v>28</v>
      </c>
      <c r="W38" s="1" t="s">
        <v>29</v>
      </c>
      <c r="X38" s="1" t="s">
        <v>31</v>
      </c>
      <c r="Z38" s="8" t="s">
        <v>36</v>
      </c>
    </row>
    <row r="39" spans="1:26">
      <c r="A39" s="1">
        <v>6</v>
      </c>
      <c r="B39" s="1">
        <v>1293</v>
      </c>
      <c r="D39" s="5">
        <v>7</v>
      </c>
      <c r="G39" s="1">
        <v>0.5</v>
      </c>
      <c r="H39" s="1" t="s">
        <v>20</v>
      </c>
      <c r="I39">
        <v>0.5</v>
      </c>
      <c r="J39" s="1" t="s">
        <v>20</v>
      </c>
      <c r="K39">
        <v>0.03</v>
      </c>
      <c r="L39" s="1" t="s">
        <v>19</v>
      </c>
      <c r="M39" s="1">
        <v>10.31</v>
      </c>
      <c r="N39" s="1" t="s">
        <v>32</v>
      </c>
      <c r="O39" s="1">
        <f t="shared" si="0"/>
        <v>0.30930000000000002</v>
      </c>
      <c r="P39" s="1" t="s">
        <v>34</v>
      </c>
      <c r="Q39" s="1" t="s">
        <v>21</v>
      </c>
      <c r="S39" s="1" t="s">
        <v>24</v>
      </c>
      <c r="T39" s="1" t="s">
        <v>30</v>
      </c>
      <c r="U39" s="1" t="s">
        <v>27</v>
      </c>
      <c r="V39" s="1" t="s">
        <v>28</v>
      </c>
      <c r="W39" s="1" t="s">
        <v>29</v>
      </c>
      <c r="X39" s="1" t="s">
        <v>31</v>
      </c>
      <c r="Z39" s="8" t="s">
        <v>36</v>
      </c>
    </row>
    <row r="40" spans="1:26">
      <c r="A40" s="1">
        <v>6</v>
      </c>
      <c r="B40" s="1">
        <v>1293</v>
      </c>
      <c r="D40" s="5">
        <v>8</v>
      </c>
      <c r="G40" s="1">
        <v>0.2</v>
      </c>
      <c r="H40" s="1" t="s">
        <v>20</v>
      </c>
      <c r="I40">
        <v>0.2</v>
      </c>
      <c r="J40" s="1" t="s">
        <v>20</v>
      </c>
      <c r="K40">
        <v>0.01</v>
      </c>
      <c r="L40" s="1" t="s">
        <v>19</v>
      </c>
      <c r="M40" s="1">
        <v>10.31</v>
      </c>
      <c r="N40" s="1" t="s">
        <v>32</v>
      </c>
      <c r="O40" s="1">
        <f t="shared" si="0"/>
        <v>0.10310000000000001</v>
      </c>
      <c r="P40" s="1" t="s">
        <v>34</v>
      </c>
      <c r="Q40" s="1" t="s">
        <v>21</v>
      </c>
      <c r="S40" s="1" t="s">
        <v>24</v>
      </c>
      <c r="T40" s="1" t="s">
        <v>30</v>
      </c>
      <c r="U40" s="1" t="s">
        <v>27</v>
      </c>
      <c r="V40" s="1" t="s">
        <v>28</v>
      </c>
      <c r="W40" s="1" t="s">
        <v>29</v>
      </c>
      <c r="X40" s="1" t="s">
        <v>31</v>
      </c>
      <c r="Z40" s="8" t="s">
        <v>36</v>
      </c>
    </row>
    <row r="41" spans="1:26">
      <c r="A41" s="1">
        <v>6</v>
      </c>
      <c r="B41" s="1">
        <v>1293</v>
      </c>
      <c r="D41" s="5">
        <v>9</v>
      </c>
      <c r="G41" s="1">
        <v>0.5</v>
      </c>
      <c r="H41" s="1" t="s">
        <v>20</v>
      </c>
      <c r="I41">
        <v>0.5</v>
      </c>
      <c r="J41" s="1" t="s">
        <v>20</v>
      </c>
      <c r="K41">
        <v>0.03</v>
      </c>
      <c r="L41" s="1" t="s">
        <v>19</v>
      </c>
      <c r="M41" s="1">
        <v>10.31</v>
      </c>
      <c r="N41" s="1" t="s">
        <v>32</v>
      </c>
      <c r="O41" s="1">
        <f t="shared" si="0"/>
        <v>0.30930000000000002</v>
      </c>
      <c r="P41" s="1" t="s">
        <v>34</v>
      </c>
      <c r="Q41" s="1" t="s">
        <v>21</v>
      </c>
      <c r="S41" s="1" t="s">
        <v>24</v>
      </c>
      <c r="T41" s="1" t="s">
        <v>30</v>
      </c>
      <c r="U41" s="1" t="s">
        <v>27</v>
      </c>
      <c r="V41" s="1" t="s">
        <v>28</v>
      </c>
      <c r="W41" s="1" t="s">
        <v>29</v>
      </c>
      <c r="X41" s="1" t="s">
        <v>31</v>
      </c>
      <c r="Z41" s="8" t="s">
        <v>36</v>
      </c>
    </row>
    <row r="42" spans="1:26">
      <c r="A42" s="1">
        <v>6</v>
      </c>
      <c r="B42" s="1">
        <v>1293</v>
      </c>
      <c r="D42" s="5" t="s">
        <v>22</v>
      </c>
      <c r="G42" s="1">
        <v>0.15</v>
      </c>
      <c r="H42" s="1" t="s">
        <v>20</v>
      </c>
      <c r="I42">
        <v>0.15</v>
      </c>
      <c r="J42" s="1" t="s">
        <v>20</v>
      </c>
      <c r="K42">
        <v>0.1</v>
      </c>
      <c r="L42" s="1" t="s">
        <v>19</v>
      </c>
      <c r="M42" s="1">
        <v>10.31</v>
      </c>
      <c r="N42" s="1" t="s">
        <v>32</v>
      </c>
      <c r="O42" s="1">
        <f t="shared" si="0"/>
        <v>1.0310000000000001</v>
      </c>
      <c r="P42" s="1" t="s">
        <v>34</v>
      </c>
      <c r="Q42" s="1" t="s">
        <v>21</v>
      </c>
      <c r="S42" s="1" t="s">
        <v>24</v>
      </c>
      <c r="T42" s="1" t="s">
        <v>30</v>
      </c>
      <c r="U42" s="1" t="s">
        <v>27</v>
      </c>
      <c r="V42" s="1" t="s">
        <v>28</v>
      </c>
      <c r="W42" s="1" t="s">
        <v>29</v>
      </c>
      <c r="X42" s="1" t="s">
        <v>31</v>
      </c>
      <c r="Z42" s="8" t="s">
        <v>36</v>
      </c>
    </row>
    <row r="43" spans="1:26">
      <c r="A43" s="1">
        <v>6</v>
      </c>
      <c r="B43" s="1">
        <v>1293</v>
      </c>
      <c r="D43" s="5" t="s">
        <v>23</v>
      </c>
      <c r="G43" s="1">
        <v>0.15</v>
      </c>
      <c r="H43" s="1" t="s">
        <v>20</v>
      </c>
      <c r="I43">
        <v>0.15</v>
      </c>
      <c r="J43" s="1" t="s">
        <v>20</v>
      </c>
      <c r="K43">
        <v>0.1</v>
      </c>
      <c r="L43" s="1" t="s">
        <v>19</v>
      </c>
      <c r="M43" s="1">
        <v>10.31</v>
      </c>
      <c r="N43" s="1" t="s">
        <v>32</v>
      </c>
      <c r="O43" s="1">
        <f t="shared" si="0"/>
        <v>1.0310000000000001</v>
      </c>
      <c r="P43" s="1" t="s">
        <v>34</v>
      </c>
      <c r="Q43" s="1" t="s">
        <v>21</v>
      </c>
      <c r="S43" s="1" t="s">
        <v>24</v>
      </c>
      <c r="T43" s="1" t="s">
        <v>30</v>
      </c>
      <c r="U43" s="1" t="s">
        <v>27</v>
      </c>
      <c r="V43" s="1" t="s">
        <v>28</v>
      </c>
      <c r="W43" s="1" t="s">
        <v>29</v>
      </c>
      <c r="X43" s="1" t="s">
        <v>31</v>
      </c>
      <c r="Z43" s="8" t="s">
        <v>36</v>
      </c>
    </row>
    <row r="44" spans="1:26">
      <c r="A44" s="1">
        <v>6</v>
      </c>
      <c r="B44" s="1">
        <v>1293</v>
      </c>
      <c r="D44" s="5">
        <v>11</v>
      </c>
      <c r="G44" s="1">
        <v>0.7</v>
      </c>
      <c r="H44" s="1" t="s">
        <v>20</v>
      </c>
      <c r="I44">
        <v>0.7</v>
      </c>
      <c r="J44" s="1" t="s">
        <v>20</v>
      </c>
      <c r="K44">
        <v>0.05</v>
      </c>
      <c r="L44" s="1" t="s">
        <v>19</v>
      </c>
      <c r="M44" s="1">
        <v>10.31</v>
      </c>
      <c r="N44" s="1" t="s">
        <v>32</v>
      </c>
      <c r="O44" s="1">
        <f t="shared" si="0"/>
        <v>0.51550000000000007</v>
      </c>
      <c r="P44" s="1" t="s">
        <v>34</v>
      </c>
      <c r="Q44" s="1" t="s">
        <v>21</v>
      </c>
      <c r="S44" s="1" t="s">
        <v>24</v>
      </c>
      <c r="T44" s="1" t="s">
        <v>30</v>
      </c>
      <c r="U44" s="1" t="s">
        <v>27</v>
      </c>
      <c r="V44" s="1" t="s">
        <v>28</v>
      </c>
      <c r="W44" s="1" t="s">
        <v>29</v>
      </c>
      <c r="X44" s="1" t="s">
        <v>31</v>
      </c>
      <c r="Z44" s="8" t="s">
        <v>36</v>
      </c>
    </row>
    <row r="45" spans="1:26">
      <c r="A45" s="1">
        <v>6</v>
      </c>
      <c r="B45" s="1">
        <v>1293</v>
      </c>
      <c r="D45" s="5">
        <v>12</v>
      </c>
      <c r="G45" s="1">
        <v>0.3</v>
      </c>
      <c r="H45" s="1" t="s">
        <v>20</v>
      </c>
      <c r="I45">
        <v>0.3</v>
      </c>
      <c r="J45" s="1" t="s">
        <v>20</v>
      </c>
      <c r="K45">
        <v>0.02</v>
      </c>
      <c r="L45" s="1" t="s">
        <v>19</v>
      </c>
      <c r="M45" s="1">
        <v>10.31</v>
      </c>
      <c r="N45" s="1" t="s">
        <v>32</v>
      </c>
      <c r="O45" s="1">
        <f t="shared" si="0"/>
        <v>0.20620000000000002</v>
      </c>
      <c r="P45" s="1" t="s">
        <v>34</v>
      </c>
      <c r="Q45" s="1" t="s">
        <v>21</v>
      </c>
      <c r="S45" s="1" t="s">
        <v>24</v>
      </c>
      <c r="T45" s="1" t="s">
        <v>30</v>
      </c>
      <c r="U45" s="1" t="s">
        <v>27</v>
      </c>
      <c r="V45" s="1" t="s">
        <v>28</v>
      </c>
      <c r="W45" s="1" t="s">
        <v>29</v>
      </c>
      <c r="X45" s="1" t="s">
        <v>31</v>
      </c>
      <c r="Z45" s="8" t="s">
        <v>36</v>
      </c>
    </row>
    <row r="46" spans="1:26">
      <c r="A46" s="1">
        <v>6</v>
      </c>
      <c r="B46" s="1">
        <v>1293</v>
      </c>
      <c r="D46" s="5">
        <v>13</v>
      </c>
      <c r="G46" s="1">
        <v>0.7</v>
      </c>
      <c r="H46" s="1" t="s">
        <v>20</v>
      </c>
      <c r="I46">
        <v>0.7</v>
      </c>
      <c r="J46" s="1" t="s">
        <v>20</v>
      </c>
      <c r="K46">
        <v>0.05</v>
      </c>
      <c r="L46" s="1" t="s">
        <v>19</v>
      </c>
      <c r="M46" s="1">
        <v>10.31</v>
      </c>
      <c r="N46" s="1" t="s">
        <v>32</v>
      </c>
      <c r="O46" s="1">
        <f t="shared" si="0"/>
        <v>0.51550000000000007</v>
      </c>
      <c r="P46" s="1" t="s">
        <v>34</v>
      </c>
      <c r="Q46" s="1" t="s">
        <v>21</v>
      </c>
      <c r="S46" s="1" t="s">
        <v>24</v>
      </c>
      <c r="T46" s="1" t="s">
        <v>30</v>
      </c>
      <c r="U46" s="1" t="s">
        <v>27</v>
      </c>
      <c r="V46" s="1" t="s">
        <v>28</v>
      </c>
      <c r="W46" s="1" t="s">
        <v>29</v>
      </c>
      <c r="X46" s="1" t="s">
        <v>31</v>
      </c>
      <c r="Z46" s="8" t="s">
        <v>36</v>
      </c>
    </row>
    <row r="47" spans="1:26">
      <c r="A47" s="1">
        <v>6</v>
      </c>
      <c r="B47" s="1">
        <v>1293</v>
      </c>
      <c r="D47" s="5">
        <v>14</v>
      </c>
      <c r="G47" s="1">
        <v>0.8</v>
      </c>
      <c r="H47" s="1" t="s">
        <v>20</v>
      </c>
      <c r="I47">
        <v>0.8</v>
      </c>
      <c r="J47" s="1" t="s">
        <v>20</v>
      </c>
      <c r="K47">
        <v>0.05</v>
      </c>
      <c r="L47" s="1" t="s">
        <v>19</v>
      </c>
      <c r="M47" s="1">
        <v>10.31</v>
      </c>
      <c r="N47" s="1" t="s">
        <v>32</v>
      </c>
      <c r="O47" s="1">
        <f t="shared" si="0"/>
        <v>0.51550000000000007</v>
      </c>
      <c r="P47" s="1" t="s">
        <v>34</v>
      </c>
      <c r="Q47" s="1" t="s">
        <v>21</v>
      </c>
      <c r="S47" s="1" t="s">
        <v>24</v>
      </c>
      <c r="T47" s="1" t="s">
        <v>30</v>
      </c>
      <c r="U47" s="1" t="s">
        <v>27</v>
      </c>
      <c r="V47" s="1" t="s">
        <v>28</v>
      </c>
      <c r="W47" s="1" t="s">
        <v>29</v>
      </c>
      <c r="X47" s="1" t="s">
        <v>31</v>
      </c>
      <c r="Z47" s="8" t="s">
        <v>36</v>
      </c>
    </row>
    <row r="48" spans="1:26">
      <c r="A48" s="1">
        <v>6</v>
      </c>
      <c r="B48" s="1">
        <v>1293</v>
      </c>
      <c r="D48" s="5">
        <v>18</v>
      </c>
      <c r="G48" s="1">
        <v>0.6</v>
      </c>
      <c r="H48" s="1" t="s">
        <v>20</v>
      </c>
      <c r="I48">
        <v>0.6</v>
      </c>
      <c r="J48" s="1" t="s">
        <v>20</v>
      </c>
      <c r="K48">
        <v>2.7E-2</v>
      </c>
      <c r="L48" s="1" t="s">
        <v>19</v>
      </c>
      <c r="M48" s="1">
        <v>10.31</v>
      </c>
      <c r="N48" s="1" t="s">
        <v>32</v>
      </c>
      <c r="O48" s="1">
        <f t="shared" si="0"/>
        <v>0.27837000000000001</v>
      </c>
      <c r="P48" s="1" t="s">
        <v>34</v>
      </c>
      <c r="Q48" s="1" t="s">
        <v>21</v>
      </c>
      <c r="S48" s="1" t="s">
        <v>24</v>
      </c>
      <c r="T48" s="1" t="s">
        <v>30</v>
      </c>
      <c r="U48" s="1" t="s">
        <v>27</v>
      </c>
      <c r="V48" s="1" t="s">
        <v>28</v>
      </c>
      <c r="W48" s="1" t="s">
        <v>29</v>
      </c>
      <c r="X48" s="1" t="s">
        <v>31</v>
      </c>
      <c r="Z48" s="8" t="s">
        <v>36</v>
      </c>
    </row>
    <row r="49" spans="1:26">
      <c r="A49" s="1">
        <v>6</v>
      </c>
      <c r="B49" s="1">
        <v>1293</v>
      </c>
      <c r="D49" s="5">
        <v>19</v>
      </c>
      <c r="G49" s="1">
        <v>0.5</v>
      </c>
      <c r="H49" s="1" t="s">
        <v>20</v>
      </c>
      <c r="I49">
        <v>0.5</v>
      </c>
      <c r="J49" s="1" t="s">
        <v>20</v>
      </c>
      <c r="K49">
        <v>2.3E-2</v>
      </c>
      <c r="L49" s="1" t="s">
        <v>19</v>
      </c>
      <c r="M49" s="1">
        <v>10.31</v>
      </c>
      <c r="N49" s="1" t="s">
        <v>32</v>
      </c>
      <c r="O49" s="1">
        <f t="shared" si="0"/>
        <v>0.23713000000000001</v>
      </c>
      <c r="P49" s="1" t="s">
        <v>34</v>
      </c>
      <c r="Q49" s="1" t="s">
        <v>21</v>
      </c>
      <c r="S49" s="1" t="s">
        <v>24</v>
      </c>
      <c r="T49" s="1" t="s">
        <v>30</v>
      </c>
      <c r="U49" s="1" t="s">
        <v>27</v>
      </c>
      <c r="V49" s="1" t="s">
        <v>28</v>
      </c>
      <c r="W49" s="1" t="s">
        <v>29</v>
      </c>
      <c r="X49" s="1" t="s">
        <v>31</v>
      </c>
      <c r="Z49" s="8" t="s">
        <v>36</v>
      </c>
    </row>
    <row r="50" spans="1:26">
      <c r="A50" s="1">
        <v>6</v>
      </c>
      <c r="B50" s="1">
        <v>1293</v>
      </c>
      <c r="D50" s="5">
        <v>24</v>
      </c>
      <c r="G50" s="1">
        <v>0.6</v>
      </c>
      <c r="H50" s="1" t="s">
        <v>20</v>
      </c>
      <c r="I50">
        <v>0.6</v>
      </c>
      <c r="J50" s="1" t="s">
        <v>20</v>
      </c>
      <c r="K50">
        <v>2.7E-2</v>
      </c>
      <c r="L50" s="1" t="s">
        <v>19</v>
      </c>
      <c r="M50" s="1">
        <v>10.31</v>
      </c>
      <c r="N50" s="1" t="s">
        <v>32</v>
      </c>
      <c r="O50" s="1">
        <f t="shared" si="0"/>
        <v>0.27837000000000001</v>
      </c>
      <c r="P50" s="1" t="s">
        <v>34</v>
      </c>
      <c r="Q50" s="1" t="s">
        <v>21</v>
      </c>
      <c r="S50" s="1" t="s">
        <v>24</v>
      </c>
      <c r="T50" s="1" t="s">
        <v>30</v>
      </c>
      <c r="U50" s="1" t="s">
        <v>27</v>
      </c>
      <c r="V50" s="1" t="s">
        <v>28</v>
      </c>
      <c r="W50" s="1" t="s">
        <v>29</v>
      </c>
      <c r="X50" s="1" t="s">
        <v>31</v>
      </c>
      <c r="Z50" s="8" t="s">
        <v>36</v>
      </c>
    </row>
    <row r="51" spans="1:26">
      <c r="A51" s="1">
        <v>6</v>
      </c>
      <c r="B51" s="1">
        <v>1293</v>
      </c>
      <c r="D51" s="5">
        <v>25</v>
      </c>
      <c r="G51" s="1">
        <v>0.5</v>
      </c>
      <c r="H51" s="1" t="s">
        <v>20</v>
      </c>
      <c r="I51">
        <v>0.5</v>
      </c>
      <c r="J51" s="1" t="s">
        <v>20</v>
      </c>
      <c r="K51">
        <v>2.3E-2</v>
      </c>
      <c r="L51" s="1" t="s">
        <v>19</v>
      </c>
      <c r="M51" s="1">
        <v>10.31</v>
      </c>
      <c r="N51" s="1" t="s">
        <v>32</v>
      </c>
      <c r="O51" s="1">
        <f t="shared" si="0"/>
        <v>0.23713000000000001</v>
      </c>
      <c r="P51" s="1" t="s">
        <v>34</v>
      </c>
      <c r="Q51" s="1" t="s">
        <v>21</v>
      </c>
      <c r="S51" s="1" t="s">
        <v>24</v>
      </c>
      <c r="T51" s="1" t="s">
        <v>30</v>
      </c>
      <c r="U51" s="1" t="s">
        <v>27</v>
      </c>
      <c r="V51" s="1" t="s">
        <v>28</v>
      </c>
      <c r="W51" s="1" t="s">
        <v>29</v>
      </c>
      <c r="X51" s="1" t="s">
        <v>31</v>
      </c>
      <c r="Z51" s="8" t="s">
        <v>36</v>
      </c>
    </row>
    <row r="52" spans="1:26">
      <c r="A52" s="4" t="s">
        <v>33</v>
      </c>
      <c r="G52">
        <f>SUM(G4:G51)</f>
        <v>742.70000000000016</v>
      </c>
      <c r="I52">
        <f>SUM(I4:I51)</f>
        <v>710.30000000000007</v>
      </c>
      <c r="K52">
        <f>SUM(K4:K51)</f>
        <v>40.532000000000018</v>
      </c>
      <c r="O52">
        <f>SUM(O4:O51)</f>
        <v>417.88491999999985</v>
      </c>
    </row>
  </sheetData>
  <hyperlinks>
    <hyperlink ref="Z4" r:id="rId1"/>
    <hyperlink ref="Z5:Z51" r:id="rId2" display="..\Documentos Escaneados SAG\1293 -Población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1293-Poblacion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2013-10-04T15:36:55Z</dcterms:created>
  <dcterms:modified xsi:type="dcterms:W3CDTF">2013-12-16T19:15:27Z</dcterms:modified>
</cp:coreProperties>
</file>