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6" i="1"/>
  <c r="I96"/>
  <c r="K96"/>
  <c r="O9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2"/>
</calcChain>
</file>

<file path=xl/sharedStrings.xml><?xml version="1.0" encoding="utf-8"?>
<sst xmlns="http://schemas.openxmlformats.org/spreadsheetml/2006/main" count="1109" uniqueCount="37">
  <si>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</si>
  <si>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</si>
  <si>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</si>
  <si>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</si>
  <si>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</si>
  <si>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</si>
  <si>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</si>
  <si>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</si>
  <si>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</si>
  <si>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</si>
  <si>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</si>
  <si>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</si>
  <si>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</si>
  <si>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</si>
  <si>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</si>
  <si>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</si>
  <si>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</si>
  <si>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</si>
  <si>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</si>
  <si>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</si>
  <si>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</si>
  <si>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</si>
  <si>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del Estero Diuto</t>
  </si>
  <si>
    <t>Recuperacion Canal del Laja</t>
  </si>
  <si>
    <t>Rio Laja</t>
  </si>
  <si>
    <t>Estero Diuto</t>
  </si>
  <si>
    <t>ha</t>
  </si>
  <si>
    <t>lts/seg/regadores</t>
  </si>
  <si>
    <t>lts/seg</t>
  </si>
  <si>
    <t>Superficial</t>
  </si>
  <si>
    <t>Consuntivo</t>
  </si>
  <si>
    <t>Permanente y Cpntinuo</t>
  </si>
  <si>
    <t>http://bibliotecadigital.ciren.cl/gsdlexterna/collet/estudios/index/assoc/HASH01ae.dir/cnr-0191_2.pdf</t>
  </si>
  <si>
    <t>Los derechos de aprovechamiento de aguas deñ proyecto son administrados por la asociacion de canalistas del Laja, de manera de asegurar las entregas prediales con 15 lts/seg/regador de los accionistas primitivos, de recuperaciones o de merced particular</t>
  </si>
  <si>
    <t>Total</t>
  </si>
  <si>
    <t>Documentos</t>
  </si>
  <si>
    <t>Documentos escaneados SAG\313 Los Claveles.pdf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</si>
</sst>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bibliotecadigital.ciren.cl/gsdlexterna/collet/estudios/index/assoc/HASH01ae.dir/cnr-0191_2.pdf" TargetMode="External"/><Relationship Id="rId21" Type="http://schemas.openxmlformats.org/officeDocument/2006/relationships/hyperlink" Target="http://bibliotecadigital.ciren.cl/gsdlexterna/collet/estudios/index/assoc/HASH01ae.dir/cnr-0191_2.pdf" TargetMode="External"/><Relationship Id="rId34" Type="http://schemas.openxmlformats.org/officeDocument/2006/relationships/hyperlink" Target="http://bibliotecadigital.ciren.cl/gsdlexterna/collet/estudios/index/assoc/HASH01ae.dir/cnr-0191_2.pdf" TargetMode="External"/><Relationship Id="rId42" Type="http://schemas.openxmlformats.org/officeDocument/2006/relationships/hyperlink" Target="http://bibliotecadigital.ciren.cl/gsdlexterna/collet/estudios/index/assoc/HASH01ae.dir/cnr-0191_2.pdf" TargetMode="External"/><Relationship Id="rId47" Type="http://schemas.openxmlformats.org/officeDocument/2006/relationships/hyperlink" Target="http://bibliotecadigital.ciren.cl/gsdlexterna/collet/estudios/index/assoc/HASH01ae.dir/cnr-0191_2.pdf" TargetMode="External"/><Relationship Id="rId50" Type="http://schemas.openxmlformats.org/officeDocument/2006/relationships/hyperlink" Target="http://bibliotecadigital.ciren.cl/gsdlexterna/collet/estudios/index/assoc/HASH01ae.dir/cnr-0191_2.pdf" TargetMode="External"/><Relationship Id="rId55" Type="http://schemas.openxmlformats.org/officeDocument/2006/relationships/hyperlink" Target="http://bibliotecadigital.ciren.cl/gsdlexterna/collet/estudios/index/assoc/HASH01ae.dir/cnr-0191_2.pdf" TargetMode="External"/><Relationship Id="rId63" Type="http://schemas.openxmlformats.org/officeDocument/2006/relationships/hyperlink" Target="http://bibliotecadigital.ciren.cl/gsdlexterna/collet/estudios/index/assoc/HASH01ae.dir/cnr-0191_2.pdf" TargetMode="External"/><Relationship Id="rId68" Type="http://schemas.openxmlformats.org/officeDocument/2006/relationships/hyperlink" Target="http://bibliotecadigital.ciren.cl/gsdlexterna/collet/estudios/index/assoc/HASH01ae.dir/cnr-0191_2.pdf" TargetMode="External"/><Relationship Id="rId76" Type="http://schemas.openxmlformats.org/officeDocument/2006/relationships/hyperlink" Target="http://bibliotecadigital.ciren.cl/gsdlexterna/collet/estudios/index/assoc/HASH01ae.dir/cnr-0191_2.pdf" TargetMode="External"/><Relationship Id="rId84" Type="http://schemas.openxmlformats.org/officeDocument/2006/relationships/hyperlink" Target="http://bibliotecadigital.ciren.cl/gsdlexterna/collet/estudios/index/assoc/HASH01ae.dir/cnr-0191_2.pdf" TargetMode="External"/><Relationship Id="rId89" Type="http://schemas.openxmlformats.org/officeDocument/2006/relationships/hyperlink" Target="http://bibliotecadigital.ciren.cl/gsdlexterna/collet/estudios/index/assoc/HASH01ae.dir/cnr-0191_2.pdf" TargetMode="External"/><Relationship Id="rId97" Type="http://schemas.openxmlformats.org/officeDocument/2006/relationships/printerSettings" Target="../printerSettings/printerSettings1.bin"/><Relationship Id="rId7" Type="http://schemas.openxmlformats.org/officeDocument/2006/relationships/hyperlink" Target="http://bibliotecadigital.ciren.cl/gsdlexterna/collet/estudios/index/assoc/HASH01ae.dir/cnr-0191_2.pdf" TargetMode="External"/><Relationship Id="rId71" Type="http://schemas.openxmlformats.org/officeDocument/2006/relationships/hyperlink" Target="http://bibliotecadigital.ciren.cl/gsdlexterna/collet/estudios/index/assoc/HASH01ae.dir/cnr-0191_2.pdf" TargetMode="External"/><Relationship Id="rId92" Type="http://schemas.openxmlformats.org/officeDocument/2006/relationships/hyperlink" Target="http://bibliotecadigital.ciren.cl/gsdlexterna/collet/estudios/index/assoc/HASH01ae.dir/cnr-0191_2.pdf" TargetMode="External"/><Relationship Id="rId2" Type="http://schemas.openxmlformats.org/officeDocument/2006/relationships/hyperlink" Target="http://bibliotecadigital.ciren.cl/gsdlexterna/collet/estudios/index/assoc/HASH01ae.dir/cnr-0191_2.pdf" TargetMode="External"/><Relationship Id="rId16" Type="http://schemas.openxmlformats.org/officeDocument/2006/relationships/hyperlink" Target="http://bibliotecadigital.ciren.cl/gsdlexterna/collet/estudios/index/assoc/HASH01ae.dir/cnr-0191_2.pdf" TargetMode="External"/><Relationship Id="rId29" Type="http://schemas.openxmlformats.org/officeDocument/2006/relationships/hyperlink" Target="http://bibliotecadigital.ciren.cl/gsdlexterna/collet/estudios/index/assoc/HASH01ae.dir/cnr-0191_2.pdf" TargetMode="External"/><Relationship Id="rId11" Type="http://schemas.openxmlformats.org/officeDocument/2006/relationships/hyperlink" Target="http://bibliotecadigital.ciren.cl/gsdlexterna/collet/estudios/index/assoc/HASH01ae.dir/cnr-0191_2.pdf" TargetMode="External"/><Relationship Id="rId24" Type="http://schemas.openxmlformats.org/officeDocument/2006/relationships/hyperlink" Target="http://bibliotecadigital.ciren.cl/gsdlexterna/collet/estudios/index/assoc/HASH01ae.dir/cnr-0191_2.pdf" TargetMode="External"/><Relationship Id="rId32" Type="http://schemas.openxmlformats.org/officeDocument/2006/relationships/hyperlink" Target="http://bibliotecadigital.ciren.cl/gsdlexterna/collet/estudios/index/assoc/HASH01ae.dir/cnr-0191_2.pdf" TargetMode="External"/><Relationship Id="rId37" Type="http://schemas.openxmlformats.org/officeDocument/2006/relationships/hyperlink" Target="http://bibliotecadigital.ciren.cl/gsdlexterna/collet/estudios/index/assoc/HASH01ae.dir/cnr-0191_2.pdf" TargetMode="External"/><Relationship Id="rId40" Type="http://schemas.openxmlformats.org/officeDocument/2006/relationships/hyperlink" Target="http://bibliotecadigital.ciren.cl/gsdlexterna/collet/estudios/index/assoc/HASH01ae.dir/cnr-0191_2.pdf" TargetMode="External"/><Relationship Id="rId45" Type="http://schemas.openxmlformats.org/officeDocument/2006/relationships/hyperlink" Target="http://bibliotecadigital.ciren.cl/gsdlexterna/collet/estudios/index/assoc/HASH01ae.dir/cnr-0191_2.pdf" TargetMode="External"/><Relationship Id="rId53" Type="http://schemas.openxmlformats.org/officeDocument/2006/relationships/hyperlink" Target="http://bibliotecadigital.ciren.cl/gsdlexterna/collet/estudios/index/assoc/HASH01ae.dir/cnr-0191_2.pdf" TargetMode="External"/><Relationship Id="rId58" Type="http://schemas.openxmlformats.org/officeDocument/2006/relationships/hyperlink" Target="http://bibliotecadigital.ciren.cl/gsdlexterna/collet/estudios/index/assoc/HASH01ae.dir/cnr-0191_2.pdf" TargetMode="External"/><Relationship Id="rId66" Type="http://schemas.openxmlformats.org/officeDocument/2006/relationships/hyperlink" Target="http://bibliotecadigital.ciren.cl/gsdlexterna/collet/estudios/index/assoc/HASH01ae.dir/cnr-0191_2.pdf" TargetMode="External"/><Relationship Id="rId74" Type="http://schemas.openxmlformats.org/officeDocument/2006/relationships/hyperlink" Target="http://bibliotecadigital.ciren.cl/gsdlexterna/collet/estudios/index/assoc/HASH01ae.dir/cnr-0191_2.pdf" TargetMode="External"/><Relationship Id="rId79" Type="http://schemas.openxmlformats.org/officeDocument/2006/relationships/hyperlink" Target="http://bibliotecadigital.ciren.cl/gsdlexterna/collet/estudios/index/assoc/HASH01ae.dir/cnr-0191_2.pdf" TargetMode="External"/><Relationship Id="rId87" Type="http://schemas.openxmlformats.org/officeDocument/2006/relationships/hyperlink" Target="http://bibliotecadigital.ciren.cl/gsdlexterna/collet/estudios/index/assoc/HASH01ae.dir/cnr-0191_2.pdf" TargetMode="External"/><Relationship Id="rId5" Type="http://schemas.openxmlformats.org/officeDocument/2006/relationships/hyperlink" Target="http://bibliotecadigital.ciren.cl/gsdlexterna/collet/estudios/index/assoc/HASH01ae.dir/cnr-0191_2.pdf" TargetMode="External"/><Relationship Id="rId61" Type="http://schemas.openxmlformats.org/officeDocument/2006/relationships/hyperlink" Target="http://bibliotecadigital.ciren.cl/gsdlexterna/collet/estudios/index/assoc/HASH01ae.dir/cnr-0191_2.pdf" TargetMode="External"/><Relationship Id="rId82" Type="http://schemas.openxmlformats.org/officeDocument/2006/relationships/hyperlink" Target="http://bibliotecadigital.ciren.cl/gsdlexterna/collet/estudios/index/assoc/HASH01ae.dir/cnr-0191_2.pdf" TargetMode="External"/><Relationship Id="rId90" Type="http://schemas.openxmlformats.org/officeDocument/2006/relationships/hyperlink" Target="http://bibliotecadigital.ciren.cl/gsdlexterna/collet/estudios/index/assoc/HASH01ae.dir/cnr-0191_2.pdf" TargetMode="External"/><Relationship Id="rId95" Type="http://schemas.openxmlformats.org/officeDocument/2006/relationships/hyperlink" Target="Documentos%20escaneados%20SAG\313%20Los%20Claveles.pdf" TargetMode="External"/><Relationship Id="rId19" Type="http://schemas.openxmlformats.org/officeDocument/2006/relationships/hyperlink" Target="http://bibliotecadigital.ciren.cl/gsdlexterna/collet/estudios/index/assoc/HASH01ae.dir/cnr-0191_2.pdf" TargetMode="External"/><Relationship Id="rId14" Type="http://schemas.openxmlformats.org/officeDocument/2006/relationships/hyperlink" Target="http://bibliotecadigital.ciren.cl/gsdlexterna/collet/estudios/index/assoc/HASH01ae.dir/cnr-0191_2.pdf" TargetMode="External"/><Relationship Id="rId22" Type="http://schemas.openxmlformats.org/officeDocument/2006/relationships/hyperlink" Target="http://bibliotecadigital.ciren.cl/gsdlexterna/collet/estudios/index/assoc/HASH01ae.dir/cnr-0191_2.pdf" TargetMode="External"/><Relationship Id="rId27" Type="http://schemas.openxmlformats.org/officeDocument/2006/relationships/hyperlink" Target="http://bibliotecadigital.ciren.cl/gsdlexterna/collet/estudios/index/assoc/HASH01ae.dir/cnr-0191_2.pdf" TargetMode="External"/><Relationship Id="rId30" Type="http://schemas.openxmlformats.org/officeDocument/2006/relationships/hyperlink" Target="http://bibliotecadigital.ciren.cl/gsdlexterna/collet/estudios/index/assoc/HASH01ae.dir/cnr-0191_2.pdf" TargetMode="External"/><Relationship Id="rId35" Type="http://schemas.openxmlformats.org/officeDocument/2006/relationships/hyperlink" Target="http://bibliotecadigital.ciren.cl/gsdlexterna/collet/estudios/index/assoc/HASH01ae.dir/cnr-0191_2.pdf" TargetMode="External"/><Relationship Id="rId43" Type="http://schemas.openxmlformats.org/officeDocument/2006/relationships/hyperlink" Target="http://bibliotecadigital.ciren.cl/gsdlexterna/collet/estudios/index/assoc/HASH01ae.dir/cnr-0191_2.pdf" TargetMode="External"/><Relationship Id="rId48" Type="http://schemas.openxmlformats.org/officeDocument/2006/relationships/hyperlink" Target="http://bibliotecadigital.ciren.cl/gsdlexterna/collet/estudios/index/assoc/HASH01ae.dir/cnr-0191_2.pdf" TargetMode="External"/><Relationship Id="rId56" Type="http://schemas.openxmlformats.org/officeDocument/2006/relationships/hyperlink" Target="http://bibliotecadigital.ciren.cl/gsdlexterna/collet/estudios/index/assoc/HASH01ae.dir/cnr-0191_2.pdf" TargetMode="External"/><Relationship Id="rId64" Type="http://schemas.openxmlformats.org/officeDocument/2006/relationships/hyperlink" Target="http://bibliotecadigital.ciren.cl/gsdlexterna/collet/estudios/index/assoc/HASH01ae.dir/cnr-0191_2.pdf" TargetMode="External"/><Relationship Id="rId69" Type="http://schemas.openxmlformats.org/officeDocument/2006/relationships/hyperlink" Target="http://bibliotecadigital.ciren.cl/gsdlexterna/collet/estudios/index/assoc/HASH01ae.dir/cnr-0191_2.pdf" TargetMode="External"/><Relationship Id="rId77" Type="http://schemas.openxmlformats.org/officeDocument/2006/relationships/hyperlink" Target="http://bibliotecadigital.ciren.cl/gsdlexterna/collet/estudios/index/assoc/HASH01ae.dir/cnr-0191_2.pdf" TargetMode="External"/><Relationship Id="rId8" Type="http://schemas.openxmlformats.org/officeDocument/2006/relationships/hyperlink" Target="http://bibliotecadigital.ciren.cl/gsdlexterna/collet/estudios/index/assoc/HASH01ae.dir/cnr-0191_2.pdf" TargetMode="External"/><Relationship Id="rId51" Type="http://schemas.openxmlformats.org/officeDocument/2006/relationships/hyperlink" Target="http://bibliotecadigital.ciren.cl/gsdlexterna/collet/estudios/index/assoc/HASH01ae.dir/cnr-0191_2.pdf" TargetMode="External"/><Relationship Id="rId72" Type="http://schemas.openxmlformats.org/officeDocument/2006/relationships/hyperlink" Target="http://bibliotecadigital.ciren.cl/gsdlexterna/collet/estudios/index/assoc/HASH01ae.dir/cnr-0191_2.pdf" TargetMode="External"/><Relationship Id="rId80" Type="http://schemas.openxmlformats.org/officeDocument/2006/relationships/hyperlink" Target="http://bibliotecadigital.ciren.cl/gsdlexterna/collet/estudios/index/assoc/HASH01ae.dir/cnr-0191_2.pdf" TargetMode="External"/><Relationship Id="rId85" Type="http://schemas.openxmlformats.org/officeDocument/2006/relationships/hyperlink" Target="http://bibliotecadigital.ciren.cl/gsdlexterna/collet/estudios/index/assoc/HASH01ae.dir/cnr-0191_2.pdf" TargetMode="External"/><Relationship Id="rId93" Type="http://schemas.openxmlformats.org/officeDocument/2006/relationships/hyperlink" Target="http://bibliotecadigital.ciren.cl/gsdlexterna/collet/estudios/index/assoc/HASH01ae.dir/cnr-0191_2.pdf" TargetMode="External"/><Relationship Id="rId3" Type="http://schemas.openxmlformats.org/officeDocument/2006/relationships/hyperlink" Target="http://bibliotecadigital.ciren.cl/gsdlexterna/collet/estudios/index/assoc/HASH01ae.dir/cnr-0191_2.pdf" TargetMode="External"/><Relationship Id="rId12" Type="http://schemas.openxmlformats.org/officeDocument/2006/relationships/hyperlink" Target="http://bibliotecadigital.ciren.cl/gsdlexterna/collet/estudios/index/assoc/HASH01ae.dir/cnr-0191_2.pdf" TargetMode="External"/><Relationship Id="rId17" Type="http://schemas.openxmlformats.org/officeDocument/2006/relationships/hyperlink" Target="http://bibliotecadigital.ciren.cl/gsdlexterna/collet/estudios/index/assoc/HASH01ae.dir/cnr-0191_2.pdf" TargetMode="External"/><Relationship Id="rId25" Type="http://schemas.openxmlformats.org/officeDocument/2006/relationships/hyperlink" Target="http://bibliotecadigital.ciren.cl/gsdlexterna/collet/estudios/index/assoc/HASH01ae.dir/cnr-0191_2.pdf" TargetMode="External"/><Relationship Id="rId33" Type="http://schemas.openxmlformats.org/officeDocument/2006/relationships/hyperlink" Target="http://bibliotecadigital.ciren.cl/gsdlexterna/collet/estudios/index/assoc/HASH01ae.dir/cnr-0191_2.pdf" TargetMode="External"/><Relationship Id="rId38" Type="http://schemas.openxmlformats.org/officeDocument/2006/relationships/hyperlink" Target="http://bibliotecadigital.ciren.cl/gsdlexterna/collet/estudios/index/assoc/HASH01ae.dir/cnr-0191_2.pdf" TargetMode="External"/><Relationship Id="rId46" Type="http://schemas.openxmlformats.org/officeDocument/2006/relationships/hyperlink" Target="http://bibliotecadigital.ciren.cl/gsdlexterna/collet/estudios/index/assoc/HASH01ae.dir/cnr-0191_2.pdf" TargetMode="External"/><Relationship Id="rId59" Type="http://schemas.openxmlformats.org/officeDocument/2006/relationships/hyperlink" Target="http://bibliotecadigital.ciren.cl/gsdlexterna/collet/estudios/index/assoc/HASH01ae.dir/cnr-0191_2.pdf" TargetMode="External"/><Relationship Id="rId67" Type="http://schemas.openxmlformats.org/officeDocument/2006/relationships/hyperlink" Target="http://bibliotecadigital.ciren.cl/gsdlexterna/collet/estudios/index/assoc/HASH01ae.dir/cnr-0191_2.pdf" TargetMode="External"/><Relationship Id="rId20" Type="http://schemas.openxmlformats.org/officeDocument/2006/relationships/hyperlink" Target="http://bibliotecadigital.ciren.cl/gsdlexterna/collet/estudios/index/assoc/HASH01ae.dir/cnr-0191_2.pdf" TargetMode="External"/><Relationship Id="rId41" Type="http://schemas.openxmlformats.org/officeDocument/2006/relationships/hyperlink" Target="http://bibliotecadigital.ciren.cl/gsdlexterna/collet/estudios/index/assoc/HASH01ae.dir/cnr-0191_2.pdf" TargetMode="External"/><Relationship Id="rId54" Type="http://schemas.openxmlformats.org/officeDocument/2006/relationships/hyperlink" Target="http://bibliotecadigital.ciren.cl/gsdlexterna/collet/estudios/index/assoc/HASH01ae.dir/cnr-0191_2.pdf" TargetMode="External"/><Relationship Id="rId62" Type="http://schemas.openxmlformats.org/officeDocument/2006/relationships/hyperlink" Target="http://bibliotecadigital.ciren.cl/gsdlexterna/collet/estudios/index/assoc/HASH01ae.dir/cnr-0191_2.pdf" TargetMode="External"/><Relationship Id="rId70" Type="http://schemas.openxmlformats.org/officeDocument/2006/relationships/hyperlink" Target="http://bibliotecadigital.ciren.cl/gsdlexterna/collet/estudios/index/assoc/HASH01ae.dir/cnr-0191_2.pdf" TargetMode="External"/><Relationship Id="rId75" Type="http://schemas.openxmlformats.org/officeDocument/2006/relationships/hyperlink" Target="http://bibliotecadigital.ciren.cl/gsdlexterna/collet/estudios/index/assoc/HASH01ae.dir/cnr-0191_2.pdf" TargetMode="External"/><Relationship Id="rId83" Type="http://schemas.openxmlformats.org/officeDocument/2006/relationships/hyperlink" Target="http://bibliotecadigital.ciren.cl/gsdlexterna/collet/estudios/index/assoc/HASH01ae.dir/cnr-0191_2.pdf" TargetMode="External"/><Relationship Id="rId88" Type="http://schemas.openxmlformats.org/officeDocument/2006/relationships/hyperlink" Target="http://bibliotecadigital.ciren.cl/gsdlexterna/collet/estudios/index/assoc/HASH01ae.dir/cnr-0191_2.pdf" TargetMode="External"/><Relationship Id="rId91" Type="http://schemas.openxmlformats.org/officeDocument/2006/relationships/hyperlink" Target="http://bibliotecadigital.ciren.cl/gsdlexterna/collet/estudios/index/assoc/HASH01ae.dir/cnr-0191_2.pdf" TargetMode="External"/><Relationship Id="rId96" Type="http://schemas.openxmlformats.org/officeDocument/2006/relationships/hyperlink" Target="Documentos%20escaneados%20SAG\313%20Los%20Claveles.pdf" TargetMode="External"/><Relationship Id="rId1" Type="http://schemas.openxmlformats.org/officeDocument/2006/relationships/hyperlink" Target="http://bibliotecadigital.ciren.cl/gsdlexterna/collet/estudios/index/assoc/HASH01ae.dir/cnr-0191_2.pdf" TargetMode="External"/><Relationship Id="rId6" Type="http://schemas.openxmlformats.org/officeDocument/2006/relationships/hyperlink" Target="http://bibliotecadigital.ciren.cl/gsdlexterna/collet/estudios/index/assoc/HASH01ae.dir/cnr-0191_2.pdf" TargetMode="External"/><Relationship Id="rId15" Type="http://schemas.openxmlformats.org/officeDocument/2006/relationships/hyperlink" Target="http://bibliotecadigital.ciren.cl/gsdlexterna/collet/estudios/index/assoc/HASH01ae.dir/cnr-0191_2.pdf" TargetMode="External"/><Relationship Id="rId23" Type="http://schemas.openxmlformats.org/officeDocument/2006/relationships/hyperlink" Target="http://bibliotecadigital.ciren.cl/gsdlexterna/collet/estudios/index/assoc/HASH01ae.dir/cnr-0191_2.pdf" TargetMode="External"/><Relationship Id="rId28" Type="http://schemas.openxmlformats.org/officeDocument/2006/relationships/hyperlink" Target="http://bibliotecadigital.ciren.cl/gsdlexterna/collet/estudios/index/assoc/HASH01ae.dir/cnr-0191_2.pdf" TargetMode="External"/><Relationship Id="rId36" Type="http://schemas.openxmlformats.org/officeDocument/2006/relationships/hyperlink" Target="http://bibliotecadigital.ciren.cl/gsdlexterna/collet/estudios/index/assoc/HASH01ae.dir/cnr-0191_2.pdf" TargetMode="External"/><Relationship Id="rId49" Type="http://schemas.openxmlformats.org/officeDocument/2006/relationships/hyperlink" Target="http://bibliotecadigital.ciren.cl/gsdlexterna/collet/estudios/index/assoc/HASH01ae.dir/cnr-0191_2.pdf" TargetMode="External"/><Relationship Id="rId57" Type="http://schemas.openxmlformats.org/officeDocument/2006/relationships/hyperlink" Target="http://bibliotecadigital.ciren.cl/gsdlexterna/collet/estudios/index/assoc/HASH01ae.dir/cnr-0191_2.pdf" TargetMode="External"/><Relationship Id="rId10" Type="http://schemas.openxmlformats.org/officeDocument/2006/relationships/hyperlink" Target="http://bibliotecadigital.ciren.cl/gsdlexterna/collet/estudios/index/assoc/HASH01ae.dir/cnr-0191_2.pdf" TargetMode="External"/><Relationship Id="rId31" Type="http://schemas.openxmlformats.org/officeDocument/2006/relationships/hyperlink" Target="http://bibliotecadigital.ciren.cl/gsdlexterna/collet/estudios/index/assoc/HASH01ae.dir/cnr-0191_2.pdf" TargetMode="External"/><Relationship Id="rId44" Type="http://schemas.openxmlformats.org/officeDocument/2006/relationships/hyperlink" Target="http://bibliotecadigital.ciren.cl/gsdlexterna/collet/estudios/index/assoc/HASH01ae.dir/cnr-0191_2.pdf" TargetMode="External"/><Relationship Id="rId52" Type="http://schemas.openxmlformats.org/officeDocument/2006/relationships/hyperlink" Target="http://bibliotecadigital.ciren.cl/gsdlexterna/collet/estudios/index/assoc/HASH01ae.dir/cnr-0191_2.pdf" TargetMode="External"/><Relationship Id="rId60" Type="http://schemas.openxmlformats.org/officeDocument/2006/relationships/hyperlink" Target="http://bibliotecadigital.ciren.cl/gsdlexterna/collet/estudios/index/assoc/HASH01ae.dir/cnr-0191_2.pdf" TargetMode="External"/><Relationship Id="rId65" Type="http://schemas.openxmlformats.org/officeDocument/2006/relationships/hyperlink" Target="http://bibliotecadigital.ciren.cl/gsdlexterna/collet/estudios/index/assoc/HASH01ae.dir/cnr-0191_2.pdf" TargetMode="External"/><Relationship Id="rId73" Type="http://schemas.openxmlformats.org/officeDocument/2006/relationships/hyperlink" Target="http://bibliotecadigital.ciren.cl/gsdlexterna/collet/estudios/index/assoc/HASH01ae.dir/cnr-0191_2.pdf" TargetMode="External"/><Relationship Id="rId78" Type="http://schemas.openxmlformats.org/officeDocument/2006/relationships/hyperlink" Target="http://bibliotecadigital.ciren.cl/gsdlexterna/collet/estudios/index/assoc/HASH01ae.dir/cnr-0191_2.pdf" TargetMode="External"/><Relationship Id="rId81" Type="http://schemas.openxmlformats.org/officeDocument/2006/relationships/hyperlink" Target="http://bibliotecadigital.ciren.cl/gsdlexterna/collet/estudios/index/assoc/HASH01ae.dir/cnr-0191_2.pdf" TargetMode="External"/><Relationship Id="rId86" Type="http://schemas.openxmlformats.org/officeDocument/2006/relationships/hyperlink" Target="http://bibliotecadigital.ciren.cl/gsdlexterna/collet/estudios/index/assoc/HASH01ae.dir/cnr-0191_2.pdf" TargetMode="External"/><Relationship Id="rId94" Type="http://schemas.openxmlformats.org/officeDocument/2006/relationships/hyperlink" Target="http://bibliotecadigital.ciren.cl/gsdlexterna/collet/estudios/index/assoc/HASH01ae.dir/cnr-0191_2.pdf" TargetMode="External"/><Relationship Id="rId4" Type="http://schemas.openxmlformats.org/officeDocument/2006/relationships/hyperlink" Target="http://bibliotecadigital.ciren.cl/gsdlexterna/collet/estudios/index/assoc/HASH01ae.dir/cnr-0191_2.pdf" TargetMode="External"/><Relationship Id="rId9" Type="http://schemas.openxmlformats.org/officeDocument/2006/relationships/hyperlink" Target="http://bibliotecadigital.ciren.cl/gsdlexterna/collet/estudios/index/assoc/HASH01ae.dir/cnr-0191_2.pdf" TargetMode="External"/><Relationship Id="rId13" Type="http://schemas.openxmlformats.org/officeDocument/2006/relationships/hyperlink" Target="http://bibliotecadigital.ciren.cl/gsdlexterna/collet/estudios/index/assoc/HASH01ae.dir/cnr-0191_2.pdf" TargetMode="External"/><Relationship Id="rId18" Type="http://schemas.openxmlformats.org/officeDocument/2006/relationships/hyperlink" Target="http://bibliotecadigital.ciren.cl/gsdlexterna/collet/estudios/index/assoc/HASH01ae.dir/cnr-0191_2.pdf" TargetMode="External"/><Relationship Id="rId39" Type="http://schemas.openxmlformats.org/officeDocument/2006/relationships/hyperlink" Target="http://bibliotecadigital.ciren.cl/gsdlexterna/collet/estudios/index/assoc/HASH01ae.dir/cnr-0191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"/>
  <sheetViews>
    <sheetView tabSelected="1" topLeftCell="N1" zoomScale="80" zoomScaleNormal="80" workbookViewId="0">
      <pane ySplit="1" topLeftCell="A52" activePane="bottomLeft" state="frozen"/>
      <selection activeCell="C1" sqref="C1"/>
      <selection pane="bottomLeft" activeCell="AC72" sqref="AC7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" bestFit="1" customWidth="1"/>
    <col min="13" max="13" width="12.140625" style="12" bestFit="1" customWidth="1"/>
    <col min="14" max="14" width="18.85546875" bestFit="1" customWidth="1"/>
    <col min="15" max="15" width="9.28515625" style="2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9" t="s">
        <v>9</v>
      </c>
      <c r="L1" s="6" t="s">
        <v>7</v>
      </c>
      <c r="M1" s="11" t="s">
        <v>10</v>
      </c>
      <c r="N1" s="6" t="s">
        <v>7</v>
      </c>
      <c r="O1" s="9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10" t="s">
        <v>35</v>
      </c>
    </row>
    <row r="2" spans="1:26">
      <c r="A2">
        <v>8</v>
      </c>
      <c r="B2">
        <v>313</v>
      </c>
      <c r="C2">
        <v>1</v>
      </c>
      <c r="G2" s="3">
        <v>17</v>
      </c>
      <c r="H2" s="1" t="s">
        <v>26</v>
      </c>
      <c r="I2" s="3">
        <v>15.6</v>
      </c>
      <c r="J2" s="1" t="s">
        <v>26</v>
      </c>
      <c r="K2" s="2">
        <v>0.376</v>
      </c>
      <c r="L2" s="1" t="s">
        <v>21</v>
      </c>
      <c r="M2" s="12">
        <v>15</v>
      </c>
      <c r="N2" s="1" t="s">
        <v>27</v>
      </c>
      <c r="O2" s="2">
        <f>K2*M2</f>
        <v>5.64</v>
      </c>
      <c r="P2" s="1" t="s">
        <v>28</v>
      </c>
      <c r="Q2" s="1" t="s">
        <v>23</v>
      </c>
      <c r="S2" s="1" t="s">
        <v>24</v>
      </c>
      <c r="T2" s="1"/>
      <c r="U2" s="1" t="s">
        <v>29</v>
      </c>
      <c r="V2" s="1" t="s">
        <v>30</v>
      </c>
      <c r="W2" s="1" t="s">
        <v>31</v>
      </c>
      <c r="X2" s="4" t="s">
        <v>32</v>
      </c>
      <c r="Y2" s="5" t="s">
        <v>33</v>
      </c>
    </row>
    <row r="3" spans="1:26">
      <c r="A3">
        <v>8</v>
      </c>
      <c r="B3">
        <v>313</v>
      </c>
      <c r="C3">
        <v>1</v>
      </c>
      <c r="H3" s="1"/>
      <c r="K3" s="2">
        <v>0.70499999999999996</v>
      </c>
      <c r="L3" s="1" t="s">
        <v>21</v>
      </c>
      <c r="M3" s="12">
        <v>15</v>
      </c>
      <c r="N3" s="1" t="s">
        <v>27</v>
      </c>
      <c r="O3" s="2">
        <f t="shared" ref="O3:O66" si="0">K3*M3</f>
        <v>10.574999999999999</v>
      </c>
      <c r="P3" s="1" t="s">
        <v>28</v>
      </c>
      <c r="Q3" s="1" t="s">
        <v>22</v>
      </c>
      <c r="S3" s="1" t="s">
        <v>25</v>
      </c>
      <c r="T3" s="1"/>
      <c r="U3" s="1" t="s">
        <v>29</v>
      </c>
      <c r="V3" s="1" t="s">
        <v>30</v>
      </c>
      <c r="W3" s="1" t="s">
        <v>31</v>
      </c>
      <c r="X3" s="4" t="s">
        <v>32</v>
      </c>
      <c r="Y3" s="5" t="s">
        <v>33</v>
      </c>
    </row>
    <row r="4" spans="1:26">
      <c r="A4" s="1">
        <v>8</v>
      </c>
      <c r="B4" s="1">
        <v>313</v>
      </c>
      <c r="C4">
        <v>2</v>
      </c>
      <c r="G4" s="3">
        <v>16</v>
      </c>
      <c r="H4" s="1" t="s">
        <v>26</v>
      </c>
      <c r="I4" s="3">
        <v>14.2</v>
      </c>
      <c r="J4" s="1" t="s">
        <v>26</v>
      </c>
      <c r="K4" s="2">
        <v>0.34200000000000003</v>
      </c>
      <c r="L4" s="1" t="s">
        <v>21</v>
      </c>
      <c r="M4" s="12">
        <v>15</v>
      </c>
      <c r="N4" s="1" t="s">
        <v>27</v>
      </c>
      <c r="O4" s="2">
        <f t="shared" si="0"/>
        <v>5.1300000000000008</v>
      </c>
      <c r="P4" s="1" t="s">
        <v>28</v>
      </c>
      <c r="Q4" s="1" t="s">
        <v>23</v>
      </c>
      <c r="S4" s="1" t="s">
        <v>24</v>
      </c>
      <c r="T4" s="1"/>
      <c r="U4" s="1" t="s">
        <v>29</v>
      </c>
      <c r="V4" s="1" t="s">
        <v>30</v>
      </c>
      <c r="W4" s="1" t="s">
        <v>31</v>
      </c>
      <c r="X4" s="4" t="s">
        <v>32</v>
      </c>
      <c r="Y4" s="5" t="s">
        <v>33</v>
      </c>
    </row>
    <row r="5" spans="1:26">
      <c r="A5" s="1">
        <v>8</v>
      </c>
      <c r="B5" s="1">
        <v>313</v>
      </c>
      <c r="C5">
        <v>2</v>
      </c>
      <c r="H5" s="1"/>
      <c r="K5" s="2">
        <v>0.64100000000000001</v>
      </c>
      <c r="L5" s="1" t="s">
        <v>21</v>
      </c>
      <c r="M5" s="12">
        <v>15</v>
      </c>
      <c r="N5" s="1" t="s">
        <v>27</v>
      </c>
      <c r="O5" s="2">
        <f t="shared" si="0"/>
        <v>9.6150000000000002</v>
      </c>
      <c r="P5" s="1" t="s">
        <v>28</v>
      </c>
      <c r="Q5" s="1" t="s">
        <v>22</v>
      </c>
      <c r="S5" s="1" t="s">
        <v>25</v>
      </c>
      <c r="T5" s="1"/>
      <c r="U5" s="1" t="s">
        <v>29</v>
      </c>
      <c r="V5" s="1" t="s">
        <v>30</v>
      </c>
      <c r="W5" s="1" t="s">
        <v>31</v>
      </c>
      <c r="X5" s="4" t="s">
        <v>32</v>
      </c>
      <c r="Y5" s="5" t="s">
        <v>33</v>
      </c>
    </row>
    <row r="6" spans="1:26">
      <c r="A6" s="1">
        <v>8</v>
      </c>
      <c r="B6" s="1">
        <v>313</v>
      </c>
      <c r="C6">
        <v>3</v>
      </c>
      <c r="G6" s="3">
        <v>13.5</v>
      </c>
      <c r="H6" s="1" t="s">
        <v>26</v>
      </c>
      <c r="I6" s="3">
        <v>13.5</v>
      </c>
      <c r="J6" s="1" t="s">
        <v>26</v>
      </c>
      <c r="K6" s="2">
        <v>0.32500000000000001</v>
      </c>
      <c r="L6" s="1" t="s">
        <v>21</v>
      </c>
      <c r="M6" s="12">
        <v>15</v>
      </c>
      <c r="N6" s="1" t="s">
        <v>27</v>
      </c>
      <c r="O6" s="2">
        <f t="shared" si="0"/>
        <v>4.875</v>
      </c>
      <c r="P6" s="1" t="s">
        <v>28</v>
      </c>
      <c r="Q6" s="1" t="s">
        <v>23</v>
      </c>
      <c r="S6" s="1" t="s">
        <v>24</v>
      </c>
      <c r="T6" s="1"/>
      <c r="U6" s="1" t="s">
        <v>29</v>
      </c>
      <c r="V6" s="1" t="s">
        <v>30</v>
      </c>
      <c r="W6" s="1" t="s">
        <v>31</v>
      </c>
      <c r="X6" s="4" t="s">
        <v>32</v>
      </c>
      <c r="Y6" s="5" t="s">
        <v>33</v>
      </c>
    </row>
    <row r="7" spans="1:26">
      <c r="A7" s="1">
        <v>8</v>
      </c>
      <c r="B7" s="1">
        <v>313</v>
      </c>
      <c r="C7">
        <v>3</v>
      </c>
      <c r="H7" s="1"/>
      <c r="K7" s="2">
        <v>0.61</v>
      </c>
      <c r="L7" s="1" t="s">
        <v>21</v>
      </c>
      <c r="M7" s="12">
        <v>15</v>
      </c>
      <c r="N7" s="1" t="s">
        <v>27</v>
      </c>
      <c r="O7" s="2">
        <f t="shared" si="0"/>
        <v>9.15</v>
      </c>
      <c r="P7" s="1" t="s">
        <v>28</v>
      </c>
      <c r="Q7" s="1" t="s">
        <v>22</v>
      </c>
      <c r="S7" s="1" t="s">
        <v>25</v>
      </c>
      <c r="T7" s="1"/>
      <c r="U7" s="1" t="s">
        <v>29</v>
      </c>
      <c r="V7" s="1" t="s">
        <v>30</v>
      </c>
      <c r="W7" s="1" t="s">
        <v>31</v>
      </c>
      <c r="X7" s="4" t="s">
        <v>32</v>
      </c>
      <c r="Y7" s="5" t="s">
        <v>33</v>
      </c>
    </row>
    <row r="8" spans="1:26">
      <c r="A8" s="1">
        <v>8</v>
      </c>
      <c r="B8" s="1">
        <v>313</v>
      </c>
      <c r="C8">
        <v>4</v>
      </c>
      <c r="G8" s="3">
        <v>17.399999999999999</v>
      </c>
      <c r="H8" s="1" t="s">
        <v>26</v>
      </c>
      <c r="I8" s="3">
        <v>14.5</v>
      </c>
      <c r="J8" s="1" t="s">
        <v>26</v>
      </c>
      <c r="K8" s="2">
        <v>0.34899999999999998</v>
      </c>
      <c r="L8" s="1" t="s">
        <v>21</v>
      </c>
      <c r="M8" s="12">
        <v>15</v>
      </c>
      <c r="N8" s="1" t="s">
        <v>27</v>
      </c>
      <c r="O8" s="2">
        <f t="shared" si="0"/>
        <v>5.2349999999999994</v>
      </c>
      <c r="P8" s="1" t="s">
        <v>28</v>
      </c>
      <c r="Q8" s="1" t="s">
        <v>23</v>
      </c>
      <c r="S8" s="1" t="s">
        <v>24</v>
      </c>
      <c r="T8" s="1"/>
      <c r="U8" s="1" t="s">
        <v>29</v>
      </c>
      <c r="V8" s="1" t="s">
        <v>30</v>
      </c>
      <c r="W8" s="1" t="s">
        <v>31</v>
      </c>
      <c r="X8" s="4" t="s">
        <v>32</v>
      </c>
      <c r="Y8" s="5" t="s">
        <v>33</v>
      </c>
    </row>
    <row r="9" spans="1:26">
      <c r="A9" s="1">
        <v>8</v>
      </c>
      <c r="B9" s="1">
        <v>313</v>
      </c>
      <c r="C9">
        <v>4</v>
      </c>
      <c r="H9" s="1"/>
      <c r="K9" s="2">
        <v>0.65500000000000003</v>
      </c>
      <c r="L9" s="1" t="s">
        <v>21</v>
      </c>
      <c r="M9" s="12">
        <v>15</v>
      </c>
      <c r="N9" s="1" t="s">
        <v>27</v>
      </c>
      <c r="O9" s="2">
        <f t="shared" si="0"/>
        <v>9.8250000000000011</v>
      </c>
      <c r="P9" s="1" t="s">
        <v>28</v>
      </c>
      <c r="Q9" s="1" t="s">
        <v>22</v>
      </c>
      <c r="S9" s="1" t="s">
        <v>25</v>
      </c>
      <c r="T9" s="1"/>
      <c r="U9" s="1" t="s">
        <v>29</v>
      </c>
      <c r="V9" s="1" t="s">
        <v>30</v>
      </c>
      <c r="W9" s="1" t="s">
        <v>31</v>
      </c>
      <c r="X9" s="4" t="s">
        <v>32</v>
      </c>
      <c r="Y9" s="5" t="s">
        <v>33</v>
      </c>
    </row>
    <row r="10" spans="1:26">
      <c r="A10" s="1">
        <v>8</v>
      </c>
      <c r="B10" s="1">
        <v>313</v>
      </c>
      <c r="C10">
        <v>5</v>
      </c>
      <c r="G10" s="3">
        <v>18.899999999999999</v>
      </c>
      <c r="H10" s="1" t="s">
        <v>26</v>
      </c>
      <c r="I10" s="3">
        <v>16.100000000000001</v>
      </c>
      <c r="J10" s="1" t="s">
        <v>26</v>
      </c>
      <c r="K10" s="2">
        <v>0.38800000000000001</v>
      </c>
      <c r="L10" s="1" t="s">
        <v>21</v>
      </c>
      <c r="M10" s="12">
        <v>15</v>
      </c>
      <c r="N10" s="1" t="s">
        <v>27</v>
      </c>
      <c r="O10" s="2">
        <f t="shared" si="0"/>
        <v>5.82</v>
      </c>
      <c r="P10" s="1" t="s">
        <v>28</v>
      </c>
      <c r="Q10" s="1" t="s">
        <v>23</v>
      </c>
      <c r="S10" s="1" t="s">
        <v>24</v>
      </c>
      <c r="T10" s="1"/>
      <c r="U10" s="1" t="s">
        <v>29</v>
      </c>
      <c r="V10" s="1" t="s">
        <v>30</v>
      </c>
      <c r="W10" s="1" t="s">
        <v>31</v>
      </c>
      <c r="X10" s="4" t="s">
        <v>32</v>
      </c>
      <c r="Y10" s="5" t="s">
        <v>33</v>
      </c>
    </row>
    <row r="11" spans="1:26">
      <c r="A11" s="1">
        <v>8</v>
      </c>
      <c r="B11" s="1">
        <v>313</v>
      </c>
      <c r="C11">
        <v>5</v>
      </c>
      <c r="H11" s="1"/>
      <c r="K11" s="2">
        <v>0.72699999999999998</v>
      </c>
      <c r="L11" s="1" t="s">
        <v>21</v>
      </c>
      <c r="M11" s="12">
        <v>15</v>
      </c>
      <c r="N11" s="1" t="s">
        <v>27</v>
      </c>
      <c r="O11" s="2">
        <f t="shared" si="0"/>
        <v>10.904999999999999</v>
      </c>
      <c r="P11" s="1" t="s">
        <v>28</v>
      </c>
      <c r="Q11" s="1" t="s">
        <v>22</v>
      </c>
      <c r="S11" s="1" t="s">
        <v>25</v>
      </c>
      <c r="T11" s="1"/>
      <c r="U11" s="1" t="s">
        <v>29</v>
      </c>
      <c r="V11" s="1" t="s">
        <v>30</v>
      </c>
      <c r="W11" s="1" t="s">
        <v>31</v>
      </c>
      <c r="X11" s="4" t="s">
        <v>32</v>
      </c>
      <c r="Y11" s="5" t="s">
        <v>33</v>
      </c>
    </row>
    <row r="12" spans="1:26">
      <c r="A12" s="1">
        <v>8</v>
      </c>
      <c r="B12" s="1">
        <v>313</v>
      </c>
      <c r="C12">
        <v>6</v>
      </c>
      <c r="G12" s="3">
        <v>14.4</v>
      </c>
      <c r="H12" s="1" t="s">
        <v>26</v>
      </c>
      <c r="I12" s="3">
        <v>14.1</v>
      </c>
      <c r="J12" s="1" t="s">
        <v>26</v>
      </c>
      <c r="K12" s="2">
        <v>0.34</v>
      </c>
      <c r="L12" s="1" t="s">
        <v>21</v>
      </c>
      <c r="M12" s="12">
        <v>15</v>
      </c>
      <c r="N12" s="1" t="s">
        <v>27</v>
      </c>
      <c r="O12" s="2">
        <f t="shared" si="0"/>
        <v>5.1000000000000005</v>
      </c>
      <c r="P12" s="1" t="s">
        <v>28</v>
      </c>
      <c r="Q12" s="1" t="s">
        <v>23</v>
      </c>
      <c r="S12" s="1" t="s">
        <v>24</v>
      </c>
      <c r="T12" s="1"/>
      <c r="U12" s="1" t="s">
        <v>29</v>
      </c>
      <c r="V12" s="1" t="s">
        <v>30</v>
      </c>
      <c r="W12" s="1" t="s">
        <v>31</v>
      </c>
      <c r="X12" s="4" t="s">
        <v>32</v>
      </c>
      <c r="Y12" s="5" t="s">
        <v>33</v>
      </c>
    </row>
    <row r="13" spans="1:26">
      <c r="A13" s="1">
        <v>8</v>
      </c>
      <c r="B13" s="1">
        <v>313</v>
      </c>
      <c r="C13">
        <v>6</v>
      </c>
      <c r="H13" s="1"/>
      <c r="K13" s="2">
        <v>0.63700000000000001</v>
      </c>
      <c r="L13" s="1" t="s">
        <v>21</v>
      </c>
      <c r="M13" s="12">
        <v>15</v>
      </c>
      <c r="N13" s="1" t="s">
        <v>27</v>
      </c>
      <c r="O13" s="2">
        <f t="shared" si="0"/>
        <v>9.5549999999999997</v>
      </c>
      <c r="P13" s="1" t="s">
        <v>28</v>
      </c>
      <c r="Q13" s="1" t="s">
        <v>22</v>
      </c>
      <c r="S13" s="1" t="s">
        <v>25</v>
      </c>
      <c r="T13" s="1"/>
      <c r="U13" s="1" t="s">
        <v>29</v>
      </c>
      <c r="V13" s="1" t="s">
        <v>30</v>
      </c>
      <c r="W13" s="1" t="s">
        <v>31</v>
      </c>
      <c r="X13" s="4" t="s">
        <v>32</v>
      </c>
      <c r="Y13" s="5" t="s">
        <v>33</v>
      </c>
    </row>
    <row r="14" spans="1:26">
      <c r="A14" s="1">
        <v>8</v>
      </c>
      <c r="B14" s="1">
        <v>313</v>
      </c>
      <c r="C14">
        <v>7</v>
      </c>
      <c r="G14" s="3">
        <v>13.2</v>
      </c>
      <c r="H14" s="1" t="s">
        <v>26</v>
      </c>
      <c r="I14" s="3">
        <v>13.2</v>
      </c>
      <c r="J14" s="1" t="s">
        <v>26</v>
      </c>
      <c r="K14" s="2">
        <v>0.318</v>
      </c>
      <c r="L14" s="1" t="s">
        <v>21</v>
      </c>
      <c r="M14" s="12">
        <v>15</v>
      </c>
      <c r="N14" s="1" t="s">
        <v>27</v>
      </c>
      <c r="O14" s="2">
        <f t="shared" si="0"/>
        <v>4.7700000000000005</v>
      </c>
      <c r="P14" s="1" t="s">
        <v>28</v>
      </c>
      <c r="Q14" s="1" t="s">
        <v>23</v>
      </c>
      <c r="S14" s="1" t="s">
        <v>24</v>
      </c>
      <c r="T14" s="1"/>
      <c r="U14" s="1" t="s">
        <v>29</v>
      </c>
      <c r="V14" s="1" t="s">
        <v>30</v>
      </c>
      <c r="W14" s="1" t="s">
        <v>31</v>
      </c>
      <c r="X14" s="4" t="s">
        <v>32</v>
      </c>
      <c r="Y14" s="5" t="s">
        <v>33</v>
      </c>
    </row>
    <row r="15" spans="1:26">
      <c r="A15" s="1">
        <v>8</v>
      </c>
      <c r="B15" s="1">
        <v>313</v>
      </c>
      <c r="C15">
        <v>7</v>
      </c>
      <c r="H15" s="1"/>
      <c r="K15" s="2">
        <v>0.59599999999999997</v>
      </c>
      <c r="L15" s="1" t="s">
        <v>21</v>
      </c>
      <c r="M15" s="12">
        <v>15</v>
      </c>
      <c r="N15" s="1" t="s">
        <v>27</v>
      </c>
      <c r="O15" s="2">
        <f t="shared" si="0"/>
        <v>8.94</v>
      </c>
      <c r="P15" s="1" t="s">
        <v>28</v>
      </c>
      <c r="Q15" s="1" t="s">
        <v>22</v>
      </c>
      <c r="S15" s="1" t="s">
        <v>25</v>
      </c>
      <c r="T15" s="1"/>
      <c r="U15" s="1" t="s">
        <v>29</v>
      </c>
      <c r="V15" s="1" t="s">
        <v>30</v>
      </c>
      <c r="W15" s="1" t="s">
        <v>31</v>
      </c>
      <c r="X15" s="4" t="s">
        <v>32</v>
      </c>
      <c r="Y15" s="5" t="s">
        <v>33</v>
      </c>
    </row>
    <row r="16" spans="1:26">
      <c r="A16" s="1">
        <v>8</v>
      </c>
      <c r="B16" s="1">
        <v>313</v>
      </c>
      <c r="C16">
        <v>8</v>
      </c>
      <c r="G16" s="3">
        <v>13.3</v>
      </c>
      <c r="H16" s="1" t="s">
        <v>26</v>
      </c>
      <c r="I16" s="3">
        <v>13.3</v>
      </c>
      <c r="J16" s="1" t="s">
        <v>26</v>
      </c>
      <c r="K16" s="2">
        <v>0.32</v>
      </c>
      <c r="L16" s="1" t="s">
        <v>21</v>
      </c>
      <c r="M16" s="12">
        <v>15</v>
      </c>
      <c r="N16" s="1" t="s">
        <v>27</v>
      </c>
      <c r="O16" s="2">
        <f t="shared" si="0"/>
        <v>4.8</v>
      </c>
      <c r="P16" s="1" t="s">
        <v>28</v>
      </c>
      <c r="Q16" s="1" t="s">
        <v>23</v>
      </c>
      <c r="S16" s="1" t="s">
        <v>24</v>
      </c>
      <c r="T16" s="1"/>
      <c r="U16" s="1" t="s">
        <v>29</v>
      </c>
      <c r="V16" s="1" t="s">
        <v>30</v>
      </c>
      <c r="W16" s="1" t="s">
        <v>31</v>
      </c>
      <c r="X16" s="4" t="s">
        <v>32</v>
      </c>
      <c r="Y16" s="5" t="s">
        <v>33</v>
      </c>
    </row>
    <row r="17" spans="1:25">
      <c r="A17" s="1">
        <v>8</v>
      </c>
      <c r="B17" s="1">
        <v>313</v>
      </c>
      <c r="C17">
        <v>8</v>
      </c>
      <c r="H17" s="1"/>
      <c r="K17" s="2">
        <v>0.60099999999999998</v>
      </c>
      <c r="L17" s="1" t="s">
        <v>21</v>
      </c>
      <c r="M17" s="12">
        <v>15</v>
      </c>
      <c r="N17" s="1" t="s">
        <v>27</v>
      </c>
      <c r="O17" s="2">
        <f t="shared" si="0"/>
        <v>9.0150000000000006</v>
      </c>
      <c r="P17" s="1" t="s">
        <v>28</v>
      </c>
      <c r="Q17" s="1" t="s">
        <v>22</v>
      </c>
      <c r="S17" s="1" t="s">
        <v>25</v>
      </c>
      <c r="T17" s="1"/>
      <c r="U17" s="1" t="s">
        <v>29</v>
      </c>
      <c r="V17" s="1" t="s">
        <v>30</v>
      </c>
      <c r="W17" s="1" t="s">
        <v>31</v>
      </c>
      <c r="X17" s="4" t="s">
        <v>32</v>
      </c>
      <c r="Y17" s="5" t="s">
        <v>33</v>
      </c>
    </row>
    <row r="18" spans="1:25">
      <c r="A18" s="1">
        <v>8</v>
      </c>
      <c r="B18" s="1">
        <v>313</v>
      </c>
      <c r="C18">
        <v>9</v>
      </c>
      <c r="G18" s="3">
        <v>13.7</v>
      </c>
      <c r="H18" s="1" t="s">
        <v>26</v>
      </c>
      <c r="I18" s="3">
        <v>13.7</v>
      </c>
      <c r="J18" s="1" t="s">
        <v>26</v>
      </c>
      <c r="K18" s="2">
        <v>0.33</v>
      </c>
      <c r="L18" s="1" t="s">
        <v>21</v>
      </c>
      <c r="M18" s="12">
        <v>15</v>
      </c>
      <c r="N18" s="1" t="s">
        <v>27</v>
      </c>
      <c r="O18" s="2">
        <f t="shared" si="0"/>
        <v>4.95</v>
      </c>
      <c r="P18" s="1" t="s">
        <v>28</v>
      </c>
      <c r="Q18" s="1" t="s">
        <v>23</v>
      </c>
      <c r="S18" s="1" t="s">
        <v>24</v>
      </c>
      <c r="T18" s="1"/>
      <c r="U18" s="1" t="s">
        <v>29</v>
      </c>
      <c r="V18" s="1" t="s">
        <v>30</v>
      </c>
      <c r="W18" s="1" t="s">
        <v>31</v>
      </c>
      <c r="X18" s="4" t="s">
        <v>32</v>
      </c>
      <c r="Y18" s="5" t="s">
        <v>33</v>
      </c>
    </row>
    <row r="19" spans="1:25">
      <c r="A19" s="1">
        <v>8</v>
      </c>
      <c r="B19" s="1">
        <v>313</v>
      </c>
      <c r="C19">
        <v>9</v>
      </c>
      <c r="H19" s="1"/>
      <c r="K19" s="2">
        <v>0.61899999999999999</v>
      </c>
      <c r="L19" s="1" t="s">
        <v>21</v>
      </c>
      <c r="M19" s="12">
        <v>15</v>
      </c>
      <c r="N19" s="1" t="s">
        <v>27</v>
      </c>
      <c r="O19" s="2">
        <f t="shared" si="0"/>
        <v>9.2850000000000001</v>
      </c>
      <c r="P19" s="1" t="s">
        <v>28</v>
      </c>
      <c r="Q19" s="1" t="s">
        <v>22</v>
      </c>
      <c r="S19" s="1" t="s">
        <v>25</v>
      </c>
      <c r="T19" s="1"/>
      <c r="U19" s="1" t="s">
        <v>29</v>
      </c>
      <c r="V19" s="1" t="s">
        <v>30</v>
      </c>
      <c r="W19" s="1" t="s">
        <v>31</v>
      </c>
      <c r="X19" s="4" t="s">
        <v>32</v>
      </c>
      <c r="Y19" s="5" t="s">
        <v>33</v>
      </c>
    </row>
    <row r="20" spans="1:25">
      <c r="A20" s="1">
        <v>8</v>
      </c>
      <c r="B20" s="1">
        <v>313</v>
      </c>
      <c r="C20">
        <v>10</v>
      </c>
      <c r="G20" s="3">
        <v>13.2</v>
      </c>
      <c r="H20" s="1" t="s">
        <v>26</v>
      </c>
      <c r="I20" s="3">
        <v>13.2</v>
      </c>
      <c r="J20" s="1" t="s">
        <v>26</v>
      </c>
      <c r="K20" s="2">
        <v>0.318</v>
      </c>
      <c r="L20" s="1" t="s">
        <v>21</v>
      </c>
      <c r="M20" s="12">
        <v>15</v>
      </c>
      <c r="N20" s="1" t="s">
        <v>27</v>
      </c>
      <c r="O20" s="2">
        <f t="shared" si="0"/>
        <v>4.7700000000000005</v>
      </c>
      <c r="P20" s="1" t="s">
        <v>28</v>
      </c>
      <c r="Q20" s="1" t="s">
        <v>23</v>
      </c>
      <c r="S20" s="1" t="s">
        <v>24</v>
      </c>
      <c r="T20" s="1"/>
      <c r="U20" s="1" t="s">
        <v>29</v>
      </c>
      <c r="V20" s="1" t="s">
        <v>30</v>
      </c>
      <c r="W20" s="1" t="s">
        <v>31</v>
      </c>
      <c r="X20" s="4" t="s">
        <v>32</v>
      </c>
      <c r="Y20" s="5" t="s">
        <v>33</v>
      </c>
    </row>
    <row r="21" spans="1:25">
      <c r="A21" s="1">
        <v>8</v>
      </c>
      <c r="B21" s="1">
        <v>313</v>
      </c>
      <c r="C21">
        <v>10</v>
      </c>
      <c r="H21" s="1"/>
      <c r="K21" s="2">
        <v>0.59599999999999997</v>
      </c>
      <c r="L21" s="1" t="s">
        <v>21</v>
      </c>
      <c r="M21" s="12">
        <v>15</v>
      </c>
      <c r="N21" s="1" t="s">
        <v>27</v>
      </c>
      <c r="O21" s="2">
        <f t="shared" si="0"/>
        <v>8.94</v>
      </c>
      <c r="P21" s="1" t="s">
        <v>28</v>
      </c>
      <c r="Q21" s="1" t="s">
        <v>22</v>
      </c>
      <c r="S21" s="1" t="s">
        <v>25</v>
      </c>
      <c r="T21" s="1"/>
      <c r="U21" s="1" t="s">
        <v>29</v>
      </c>
      <c r="V21" s="1" t="s">
        <v>30</v>
      </c>
      <c r="W21" s="1" t="s">
        <v>31</v>
      </c>
      <c r="X21" s="4" t="s">
        <v>32</v>
      </c>
      <c r="Y21" s="5" t="s">
        <v>33</v>
      </c>
    </row>
    <row r="22" spans="1:25">
      <c r="A22" s="1">
        <v>8</v>
      </c>
      <c r="B22" s="1">
        <v>313</v>
      </c>
      <c r="C22">
        <v>11</v>
      </c>
      <c r="G22" s="3">
        <v>17.2</v>
      </c>
      <c r="H22" s="1" t="s">
        <v>26</v>
      </c>
      <c r="I22" s="3">
        <v>13.7</v>
      </c>
      <c r="J22" s="1" t="s">
        <v>26</v>
      </c>
      <c r="K22" s="2">
        <v>0.33</v>
      </c>
      <c r="L22" s="1" t="s">
        <v>21</v>
      </c>
      <c r="M22" s="12">
        <v>15</v>
      </c>
      <c r="N22" s="1" t="s">
        <v>27</v>
      </c>
      <c r="O22" s="2">
        <f t="shared" si="0"/>
        <v>4.95</v>
      </c>
      <c r="P22" s="1" t="s">
        <v>28</v>
      </c>
      <c r="Q22" s="1" t="s">
        <v>23</v>
      </c>
      <c r="S22" s="1" t="s">
        <v>24</v>
      </c>
      <c r="T22" s="1"/>
      <c r="U22" s="1" t="s">
        <v>29</v>
      </c>
      <c r="V22" s="1" t="s">
        <v>30</v>
      </c>
      <c r="W22" s="1" t="s">
        <v>31</v>
      </c>
      <c r="X22" s="4" t="s">
        <v>32</v>
      </c>
      <c r="Y22" s="5" t="s">
        <v>33</v>
      </c>
    </row>
    <row r="23" spans="1:25">
      <c r="A23" s="1">
        <v>8</v>
      </c>
      <c r="B23" s="1">
        <v>313</v>
      </c>
      <c r="C23">
        <v>11</v>
      </c>
      <c r="H23" s="1"/>
      <c r="J23" s="1"/>
      <c r="K23" s="2">
        <v>0.61899999999999999</v>
      </c>
      <c r="L23" s="1" t="s">
        <v>21</v>
      </c>
      <c r="M23" s="12">
        <v>15</v>
      </c>
      <c r="N23" s="1" t="s">
        <v>27</v>
      </c>
      <c r="O23" s="2">
        <f t="shared" si="0"/>
        <v>9.2850000000000001</v>
      </c>
      <c r="P23" s="1" t="s">
        <v>28</v>
      </c>
      <c r="Q23" s="1" t="s">
        <v>22</v>
      </c>
      <c r="S23" s="1" t="s">
        <v>25</v>
      </c>
      <c r="T23" s="1"/>
      <c r="U23" s="1" t="s">
        <v>29</v>
      </c>
      <c r="V23" s="1" t="s">
        <v>30</v>
      </c>
      <c r="W23" s="1" t="s">
        <v>31</v>
      </c>
      <c r="X23" s="4" t="s">
        <v>32</v>
      </c>
      <c r="Y23" s="5" t="s">
        <v>33</v>
      </c>
    </row>
    <row r="24" spans="1:25">
      <c r="A24" s="1">
        <v>8</v>
      </c>
      <c r="B24" s="1">
        <v>313</v>
      </c>
      <c r="C24">
        <v>12</v>
      </c>
      <c r="G24" s="3">
        <v>17</v>
      </c>
      <c r="H24" s="1" t="s">
        <v>26</v>
      </c>
      <c r="I24" s="3">
        <v>16.3</v>
      </c>
      <c r="J24" s="1" t="s">
        <v>26</v>
      </c>
      <c r="K24" s="2">
        <v>0.39300000000000002</v>
      </c>
      <c r="L24" s="1" t="s">
        <v>21</v>
      </c>
      <c r="M24" s="12">
        <v>15</v>
      </c>
      <c r="N24" s="1" t="s">
        <v>27</v>
      </c>
      <c r="O24" s="2">
        <f t="shared" si="0"/>
        <v>5.8950000000000005</v>
      </c>
      <c r="P24" s="1" t="s">
        <v>28</v>
      </c>
      <c r="Q24" s="1" t="s">
        <v>23</v>
      </c>
      <c r="S24" s="1" t="s">
        <v>24</v>
      </c>
      <c r="T24" s="1"/>
      <c r="U24" s="1" t="s">
        <v>29</v>
      </c>
      <c r="V24" s="1" t="s">
        <v>30</v>
      </c>
      <c r="W24" s="1" t="s">
        <v>31</v>
      </c>
      <c r="X24" s="4" t="s">
        <v>32</v>
      </c>
      <c r="Y24" s="5" t="s">
        <v>33</v>
      </c>
    </row>
    <row r="25" spans="1:25">
      <c r="A25" s="1">
        <v>8</v>
      </c>
      <c r="B25" s="1">
        <v>313</v>
      </c>
      <c r="C25">
        <v>12</v>
      </c>
      <c r="H25" s="1"/>
      <c r="J25" s="1"/>
      <c r="K25" s="2">
        <v>0.73599999999999999</v>
      </c>
      <c r="L25" s="1" t="s">
        <v>21</v>
      </c>
      <c r="M25" s="12">
        <v>15</v>
      </c>
      <c r="N25" s="1" t="s">
        <v>27</v>
      </c>
      <c r="O25" s="2">
        <f t="shared" si="0"/>
        <v>11.04</v>
      </c>
      <c r="P25" s="1" t="s">
        <v>28</v>
      </c>
      <c r="Q25" s="1" t="s">
        <v>22</v>
      </c>
      <c r="S25" s="1" t="s">
        <v>25</v>
      </c>
      <c r="T25" s="1"/>
      <c r="U25" s="1" t="s">
        <v>29</v>
      </c>
      <c r="V25" s="1" t="s">
        <v>30</v>
      </c>
      <c r="W25" s="1" t="s">
        <v>31</v>
      </c>
      <c r="X25" s="4" t="s">
        <v>32</v>
      </c>
      <c r="Y25" s="5" t="s">
        <v>33</v>
      </c>
    </row>
    <row r="26" spans="1:25">
      <c r="A26" s="1">
        <v>8</v>
      </c>
      <c r="B26" s="1">
        <v>313</v>
      </c>
      <c r="C26">
        <v>13</v>
      </c>
      <c r="G26" s="3">
        <v>24.7</v>
      </c>
      <c r="H26" s="1" t="s">
        <v>26</v>
      </c>
      <c r="I26" s="3">
        <v>20.2</v>
      </c>
      <c r="J26" s="1" t="s">
        <v>26</v>
      </c>
      <c r="K26" s="2">
        <v>0.48699999999999999</v>
      </c>
      <c r="L26" s="1" t="s">
        <v>21</v>
      </c>
      <c r="M26" s="12">
        <v>15</v>
      </c>
      <c r="N26" s="1" t="s">
        <v>27</v>
      </c>
      <c r="O26" s="2">
        <f t="shared" si="0"/>
        <v>7.3049999999999997</v>
      </c>
      <c r="P26" s="1" t="s">
        <v>28</v>
      </c>
      <c r="Q26" s="1" t="s">
        <v>23</v>
      </c>
      <c r="S26" s="1" t="s">
        <v>24</v>
      </c>
      <c r="T26" s="1"/>
      <c r="U26" s="1" t="s">
        <v>29</v>
      </c>
      <c r="V26" s="1" t="s">
        <v>30</v>
      </c>
      <c r="W26" s="1" t="s">
        <v>31</v>
      </c>
      <c r="X26" s="4" t="s">
        <v>32</v>
      </c>
      <c r="Y26" s="5" t="s">
        <v>33</v>
      </c>
    </row>
    <row r="27" spans="1:25">
      <c r="A27" s="1">
        <v>8</v>
      </c>
      <c r="B27" s="1">
        <v>313</v>
      </c>
      <c r="C27">
        <v>13</v>
      </c>
      <c r="H27" s="1"/>
      <c r="J27" s="1"/>
      <c r="K27" s="2">
        <v>0.91200000000000003</v>
      </c>
      <c r="L27" s="1" t="s">
        <v>21</v>
      </c>
      <c r="M27" s="12">
        <v>15</v>
      </c>
      <c r="N27" s="1" t="s">
        <v>27</v>
      </c>
      <c r="O27" s="2">
        <f t="shared" si="0"/>
        <v>13.68</v>
      </c>
      <c r="P27" s="1" t="s">
        <v>28</v>
      </c>
      <c r="Q27" s="1" t="s">
        <v>22</v>
      </c>
      <c r="S27" s="1" t="s">
        <v>25</v>
      </c>
      <c r="T27" s="1"/>
      <c r="U27" s="1" t="s">
        <v>29</v>
      </c>
      <c r="V27" s="1" t="s">
        <v>30</v>
      </c>
      <c r="W27" s="1" t="s">
        <v>31</v>
      </c>
      <c r="X27" s="4" t="s">
        <v>32</v>
      </c>
      <c r="Y27" s="5" t="s">
        <v>33</v>
      </c>
    </row>
    <row r="28" spans="1:25">
      <c r="A28" s="1">
        <v>8</v>
      </c>
      <c r="B28" s="1">
        <v>313</v>
      </c>
      <c r="C28">
        <v>14</v>
      </c>
      <c r="G28" s="3">
        <v>16.2</v>
      </c>
      <c r="H28" s="1" t="s">
        <v>26</v>
      </c>
      <c r="I28" s="3">
        <v>14.5</v>
      </c>
      <c r="J28" s="1" t="s">
        <v>26</v>
      </c>
      <c r="K28" s="2">
        <v>0.34899999999999998</v>
      </c>
      <c r="L28" s="1" t="s">
        <v>21</v>
      </c>
      <c r="M28" s="12">
        <v>15</v>
      </c>
      <c r="N28" s="1" t="s">
        <v>27</v>
      </c>
      <c r="O28" s="2">
        <f t="shared" si="0"/>
        <v>5.2349999999999994</v>
      </c>
      <c r="P28" s="1" t="s">
        <v>28</v>
      </c>
      <c r="Q28" s="1" t="s">
        <v>23</v>
      </c>
      <c r="S28" s="1" t="s">
        <v>24</v>
      </c>
      <c r="T28" s="1"/>
      <c r="U28" s="1" t="s">
        <v>29</v>
      </c>
      <c r="V28" s="1" t="s">
        <v>30</v>
      </c>
      <c r="W28" s="1" t="s">
        <v>31</v>
      </c>
      <c r="X28" s="4" t="s">
        <v>32</v>
      </c>
      <c r="Y28" s="5" t="s">
        <v>33</v>
      </c>
    </row>
    <row r="29" spans="1:25">
      <c r="A29" s="1">
        <v>8</v>
      </c>
      <c r="B29" s="1">
        <v>313</v>
      </c>
      <c r="C29">
        <v>14</v>
      </c>
      <c r="H29" s="1"/>
      <c r="J29" s="1"/>
      <c r="K29" s="2">
        <v>0.65500000000000003</v>
      </c>
      <c r="L29" s="1" t="s">
        <v>21</v>
      </c>
      <c r="M29" s="12">
        <v>15</v>
      </c>
      <c r="N29" s="1" t="s">
        <v>27</v>
      </c>
      <c r="O29" s="2">
        <f t="shared" si="0"/>
        <v>9.8250000000000011</v>
      </c>
      <c r="P29" s="1" t="s">
        <v>28</v>
      </c>
      <c r="Q29" s="1" t="s">
        <v>22</v>
      </c>
      <c r="S29" s="1" t="s">
        <v>25</v>
      </c>
      <c r="T29" s="1"/>
      <c r="U29" s="1" t="s">
        <v>29</v>
      </c>
      <c r="V29" s="1" t="s">
        <v>30</v>
      </c>
      <c r="W29" s="1" t="s">
        <v>31</v>
      </c>
      <c r="X29" s="4" t="s">
        <v>32</v>
      </c>
      <c r="Y29" s="5" t="s">
        <v>33</v>
      </c>
    </row>
    <row r="30" spans="1:25">
      <c r="A30" s="1">
        <v>8</v>
      </c>
      <c r="B30" s="1">
        <v>313</v>
      </c>
      <c r="C30">
        <v>15</v>
      </c>
      <c r="G30" s="3">
        <v>15.3</v>
      </c>
      <c r="H30" s="1" t="s">
        <v>26</v>
      </c>
      <c r="I30" s="3">
        <v>14</v>
      </c>
      <c r="J30" s="1" t="s">
        <v>26</v>
      </c>
      <c r="K30" s="2">
        <v>0.33700000000000002</v>
      </c>
      <c r="L30" s="1" t="s">
        <v>21</v>
      </c>
      <c r="M30" s="12">
        <v>15</v>
      </c>
      <c r="N30" s="1" t="s">
        <v>27</v>
      </c>
      <c r="O30" s="2">
        <f t="shared" si="0"/>
        <v>5.0550000000000006</v>
      </c>
      <c r="P30" s="1" t="s">
        <v>28</v>
      </c>
      <c r="Q30" s="1" t="s">
        <v>23</v>
      </c>
      <c r="S30" s="1" t="s">
        <v>24</v>
      </c>
      <c r="T30" s="1"/>
      <c r="U30" s="1" t="s">
        <v>29</v>
      </c>
      <c r="V30" s="1" t="s">
        <v>30</v>
      </c>
      <c r="W30" s="1" t="s">
        <v>31</v>
      </c>
      <c r="X30" s="4" t="s">
        <v>32</v>
      </c>
      <c r="Y30" s="5" t="s">
        <v>33</v>
      </c>
    </row>
    <row r="31" spans="1:25">
      <c r="A31" s="1">
        <v>8</v>
      </c>
      <c r="B31" s="1">
        <v>313</v>
      </c>
      <c r="C31">
        <v>15</v>
      </c>
      <c r="H31" s="1"/>
      <c r="J31" s="1"/>
      <c r="K31" s="2">
        <v>0.63200000000000001</v>
      </c>
      <c r="L31" s="1" t="s">
        <v>21</v>
      </c>
      <c r="M31" s="12">
        <v>15</v>
      </c>
      <c r="N31" s="1" t="s">
        <v>27</v>
      </c>
      <c r="O31" s="2">
        <f t="shared" si="0"/>
        <v>9.48</v>
      </c>
      <c r="P31" s="1" t="s">
        <v>28</v>
      </c>
      <c r="Q31" s="1" t="s">
        <v>22</v>
      </c>
      <c r="S31" s="1" t="s">
        <v>25</v>
      </c>
      <c r="T31" s="1"/>
      <c r="U31" s="1" t="s">
        <v>29</v>
      </c>
      <c r="V31" s="1" t="s">
        <v>30</v>
      </c>
      <c r="W31" s="1" t="s">
        <v>31</v>
      </c>
      <c r="X31" s="4" t="s">
        <v>32</v>
      </c>
      <c r="Y31" s="5" t="s">
        <v>33</v>
      </c>
    </row>
    <row r="32" spans="1:25">
      <c r="A32" s="1">
        <v>8</v>
      </c>
      <c r="B32" s="1">
        <v>313</v>
      </c>
      <c r="C32">
        <v>16</v>
      </c>
      <c r="G32" s="3">
        <v>14.5</v>
      </c>
      <c r="H32" s="1" t="s">
        <v>26</v>
      </c>
      <c r="I32" s="3">
        <v>13.7</v>
      </c>
      <c r="J32" s="1" t="s">
        <v>26</v>
      </c>
      <c r="K32" s="2">
        <v>0.33</v>
      </c>
      <c r="L32" s="1" t="s">
        <v>21</v>
      </c>
      <c r="M32" s="12">
        <v>15</v>
      </c>
      <c r="N32" s="1" t="s">
        <v>27</v>
      </c>
      <c r="O32" s="2">
        <f t="shared" si="0"/>
        <v>4.95</v>
      </c>
      <c r="P32" s="1" t="s">
        <v>28</v>
      </c>
      <c r="Q32" s="1" t="s">
        <v>23</v>
      </c>
      <c r="S32" s="1" t="s">
        <v>24</v>
      </c>
      <c r="T32" s="1"/>
      <c r="U32" s="1" t="s">
        <v>29</v>
      </c>
      <c r="V32" s="1" t="s">
        <v>30</v>
      </c>
      <c r="W32" s="1" t="s">
        <v>31</v>
      </c>
      <c r="X32" s="4" t="s">
        <v>32</v>
      </c>
      <c r="Y32" s="5" t="s">
        <v>33</v>
      </c>
    </row>
    <row r="33" spans="1:25">
      <c r="A33" s="1">
        <v>8</v>
      </c>
      <c r="B33" s="1">
        <v>313</v>
      </c>
      <c r="C33">
        <v>16</v>
      </c>
      <c r="H33" s="1"/>
      <c r="J33" s="1"/>
      <c r="K33" s="2">
        <v>0.61899999999999999</v>
      </c>
      <c r="L33" s="1" t="s">
        <v>21</v>
      </c>
      <c r="M33" s="12">
        <v>15</v>
      </c>
      <c r="N33" s="1" t="s">
        <v>27</v>
      </c>
      <c r="O33" s="2">
        <f t="shared" si="0"/>
        <v>9.2850000000000001</v>
      </c>
      <c r="P33" s="1" t="s">
        <v>28</v>
      </c>
      <c r="Q33" s="1" t="s">
        <v>22</v>
      </c>
      <c r="S33" s="1" t="s">
        <v>25</v>
      </c>
      <c r="T33" s="1"/>
      <c r="U33" s="1" t="s">
        <v>29</v>
      </c>
      <c r="V33" s="1" t="s">
        <v>30</v>
      </c>
      <c r="W33" s="1" t="s">
        <v>31</v>
      </c>
      <c r="X33" s="4" t="s">
        <v>32</v>
      </c>
      <c r="Y33" s="5" t="s">
        <v>33</v>
      </c>
    </row>
    <row r="34" spans="1:25">
      <c r="A34" s="1">
        <v>8</v>
      </c>
      <c r="B34" s="1">
        <v>313</v>
      </c>
      <c r="C34">
        <v>17</v>
      </c>
      <c r="G34" s="3">
        <v>15.2</v>
      </c>
      <c r="H34" s="1" t="s">
        <v>26</v>
      </c>
      <c r="I34" s="3">
        <v>14.6</v>
      </c>
      <c r="J34" s="1" t="s">
        <v>26</v>
      </c>
      <c r="K34" s="2">
        <v>0.35199999999999998</v>
      </c>
      <c r="L34" s="1" t="s">
        <v>21</v>
      </c>
      <c r="M34" s="12">
        <v>15</v>
      </c>
      <c r="N34" s="1" t="s">
        <v>27</v>
      </c>
      <c r="O34" s="2">
        <f t="shared" si="0"/>
        <v>5.2799999999999994</v>
      </c>
      <c r="P34" s="1" t="s">
        <v>28</v>
      </c>
      <c r="Q34" s="1" t="s">
        <v>23</v>
      </c>
      <c r="S34" s="1" t="s">
        <v>24</v>
      </c>
      <c r="T34" s="1"/>
      <c r="U34" s="1" t="s">
        <v>29</v>
      </c>
      <c r="V34" s="1" t="s">
        <v>30</v>
      </c>
      <c r="W34" s="1" t="s">
        <v>31</v>
      </c>
      <c r="X34" s="4" t="s">
        <v>32</v>
      </c>
      <c r="Y34" s="5" t="s">
        <v>33</v>
      </c>
    </row>
    <row r="35" spans="1:25">
      <c r="A35" s="1">
        <v>8</v>
      </c>
      <c r="B35" s="1">
        <v>313</v>
      </c>
      <c r="C35">
        <v>17</v>
      </c>
      <c r="H35" s="1"/>
      <c r="J35" s="1"/>
      <c r="K35" s="2">
        <v>0.65900000000000003</v>
      </c>
      <c r="L35" s="1" t="s">
        <v>21</v>
      </c>
      <c r="M35" s="12">
        <v>15</v>
      </c>
      <c r="N35" s="1" t="s">
        <v>27</v>
      </c>
      <c r="O35" s="2">
        <f t="shared" si="0"/>
        <v>9.8849999999999998</v>
      </c>
      <c r="P35" s="1" t="s">
        <v>28</v>
      </c>
      <c r="Q35" s="1" t="s">
        <v>22</v>
      </c>
      <c r="S35" s="1" t="s">
        <v>25</v>
      </c>
      <c r="T35" s="1"/>
      <c r="U35" s="1" t="s">
        <v>29</v>
      </c>
      <c r="V35" s="1" t="s">
        <v>30</v>
      </c>
      <c r="W35" s="1" t="s">
        <v>31</v>
      </c>
      <c r="X35" s="4" t="s">
        <v>32</v>
      </c>
      <c r="Y35" s="5" t="s">
        <v>33</v>
      </c>
    </row>
    <row r="36" spans="1:25">
      <c r="A36" s="1">
        <v>8</v>
      </c>
      <c r="B36" s="1">
        <v>313</v>
      </c>
      <c r="C36">
        <v>18</v>
      </c>
      <c r="G36" s="3">
        <v>37</v>
      </c>
      <c r="H36" s="1" t="s">
        <v>26</v>
      </c>
      <c r="I36" s="3">
        <v>32</v>
      </c>
      <c r="J36" s="1" t="s">
        <v>26</v>
      </c>
      <c r="K36" s="2">
        <v>0.77100000000000002</v>
      </c>
      <c r="L36" s="1" t="s">
        <v>21</v>
      </c>
      <c r="M36" s="12">
        <v>15</v>
      </c>
      <c r="N36" s="1" t="s">
        <v>27</v>
      </c>
      <c r="O36" s="2">
        <f t="shared" si="0"/>
        <v>11.565</v>
      </c>
      <c r="P36" s="1" t="s">
        <v>28</v>
      </c>
      <c r="Q36" s="1" t="s">
        <v>23</v>
      </c>
      <c r="S36" s="1" t="s">
        <v>24</v>
      </c>
      <c r="T36" s="1"/>
      <c r="U36" s="1" t="s">
        <v>29</v>
      </c>
      <c r="V36" s="1" t="s">
        <v>30</v>
      </c>
      <c r="W36" s="1" t="s">
        <v>31</v>
      </c>
      <c r="X36" s="4" t="s">
        <v>32</v>
      </c>
      <c r="Y36" s="5" t="s">
        <v>33</v>
      </c>
    </row>
    <row r="37" spans="1:25">
      <c r="A37" s="1">
        <v>8</v>
      </c>
      <c r="B37" s="1">
        <v>313</v>
      </c>
      <c r="C37">
        <v>18</v>
      </c>
      <c r="H37" s="1"/>
      <c r="J37" s="1"/>
      <c r="K37" s="2">
        <v>1.4450000000000001</v>
      </c>
      <c r="L37" s="1" t="s">
        <v>21</v>
      </c>
      <c r="M37" s="12">
        <v>15</v>
      </c>
      <c r="N37" s="1" t="s">
        <v>27</v>
      </c>
      <c r="O37" s="2">
        <f t="shared" si="0"/>
        <v>21.675000000000001</v>
      </c>
      <c r="P37" s="1" t="s">
        <v>28</v>
      </c>
      <c r="Q37" s="1" t="s">
        <v>22</v>
      </c>
      <c r="S37" s="1" t="s">
        <v>25</v>
      </c>
      <c r="T37" s="1"/>
      <c r="U37" s="1" t="s">
        <v>29</v>
      </c>
      <c r="V37" s="1" t="s">
        <v>30</v>
      </c>
      <c r="W37" s="1" t="s">
        <v>31</v>
      </c>
      <c r="X37" s="4" t="s">
        <v>32</v>
      </c>
      <c r="Y37" s="5" t="s">
        <v>33</v>
      </c>
    </row>
    <row r="38" spans="1:25">
      <c r="A38" s="1">
        <v>8</v>
      </c>
      <c r="B38" s="1">
        <v>313</v>
      </c>
      <c r="C38">
        <v>19</v>
      </c>
      <c r="G38" s="3">
        <v>14</v>
      </c>
      <c r="H38" s="1" t="s">
        <v>26</v>
      </c>
      <c r="I38" s="3">
        <v>13.8</v>
      </c>
      <c r="J38" s="1" t="s">
        <v>26</v>
      </c>
      <c r="K38" s="2">
        <v>0.33200000000000002</v>
      </c>
      <c r="L38" s="1" t="s">
        <v>21</v>
      </c>
      <c r="M38" s="12">
        <v>15</v>
      </c>
      <c r="N38" s="1" t="s">
        <v>27</v>
      </c>
      <c r="O38" s="2">
        <f t="shared" si="0"/>
        <v>4.9800000000000004</v>
      </c>
      <c r="P38" s="1" t="s">
        <v>28</v>
      </c>
      <c r="Q38" s="1" t="s">
        <v>23</v>
      </c>
      <c r="S38" s="1" t="s">
        <v>24</v>
      </c>
      <c r="T38" s="1"/>
      <c r="U38" s="1" t="s">
        <v>29</v>
      </c>
      <c r="V38" s="1" t="s">
        <v>30</v>
      </c>
      <c r="W38" s="1" t="s">
        <v>31</v>
      </c>
      <c r="X38" s="4" t="s">
        <v>32</v>
      </c>
      <c r="Y38" s="5" t="s">
        <v>33</v>
      </c>
    </row>
    <row r="39" spans="1:25">
      <c r="A39" s="1">
        <v>8</v>
      </c>
      <c r="B39" s="1">
        <v>313</v>
      </c>
      <c r="C39">
        <v>19</v>
      </c>
      <c r="H39" s="1"/>
      <c r="J39" s="1"/>
      <c r="K39" s="2">
        <v>0.623</v>
      </c>
      <c r="L39" s="1" t="s">
        <v>21</v>
      </c>
      <c r="M39" s="12">
        <v>15</v>
      </c>
      <c r="N39" s="1" t="s">
        <v>27</v>
      </c>
      <c r="O39" s="2">
        <f t="shared" si="0"/>
        <v>9.3450000000000006</v>
      </c>
      <c r="P39" s="1" t="s">
        <v>28</v>
      </c>
      <c r="Q39" s="1" t="s">
        <v>22</v>
      </c>
      <c r="S39" s="1" t="s">
        <v>25</v>
      </c>
      <c r="T39" s="1"/>
      <c r="U39" s="1" t="s">
        <v>29</v>
      </c>
      <c r="V39" s="1" t="s">
        <v>30</v>
      </c>
      <c r="W39" s="1" t="s">
        <v>31</v>
      </c>
      <c r="X39" s="4" t="s">
        <v>32</v>
      </c>
      <c r="Y39" s="5" t="s">
        <v>33</v>
      </c>
    </row>
    <row r="40" spans="1:25">
      <c r="A40" s="1">
        <v>8</v>
      </c>
      <c r="B40" s="1">
        <v>313</v>
      </c>
      <c r="C40">
        <v>20</v>
      </c>
      <c r="G40" s="3">
        <v>22.6</v>
      </c>
      <c r="H40" s="1" t="s">
        <v>26</v>
      </c>
      <c r="I40" s="3">
        <v>20.6</v>
      </c>
      <c r="J40" s="1" t="s">
        <v>26</v>
      </c>
      <c r="K40" s="2">
        <v>0.496</v>
      </c>
      <c r="L40" s="1" t="s">
        <v>21</v>
      </c>
      <c r="M40" s="12">
        <v>15</v>
      </c>
      <c r="N40" s="1" t="s">
        <v>27</v>
      </c>
      <c r="O40" s="2">
        <f t="shared" si="0"/>
        <v>7.4399999999999995</v>
      </c>
      <c r="P40" s="1" t="s">
        <v>28</v>
      </c>
      <c r="Q40" s="1" t="s">
        <v>23</v>
      </c>
      <c r="S40" s="1" t="s">
        <v>24</v>
      </c>
      <c r="T40" s="1"/>
      <c r="U40" s="1" t="s">
        <v>29</v>
      </c>
      <c r="V40" s="1" t="s">
        <v>30</v>
      </c>
      <c r="W40" s="1" t="s">
        <v>31</v>
      </c>
      <c r="X40" s="4" t="s">
        <v>32</v>
      </c>
      <c r="Y40" s="5" t="s">
        <v>33</v>
      </c>
    </row>
    <row r="41" spans="1:25">
      <c r="A41" s="1">
        <v>8</v>
      </c>
      <c r="B41" s="1">
        <v>313</v>
      </c>
      <c r="C41">
        <v>20</v>
      </c>
      <c r="H41" s="1"/>
      <c r="K41" s="2">
        <v>0.93</v>
      </c>
      <c r="L41" s="1" t="s">
        <v>21</v>
      </c>
      <c r="M41" s="12">
        <v>15</v>
      </c>
      <c r="N41" s="1" t="s">
        <v>27</v>
      </c>
      <c r="O41" s="2">
        <f t="shared" si="0"/>
        <v>13.950000000000001</v>
      </c>
      <c r="P41" s="1" t="s">
        <v>28</v>
      </c>
      <c r="Q41" s="1" t="s">
        <v>22</v>
      </c>
      <c r="S41" s="1" t="s">
        <v>25</v>
      </c>
      <c r="T41" s="1"/>
      <c r="U41" s="1" t="s">
        <v>29</v>
      </c>
      <c r="V41" s="1" t="s">
        <v>30</v>
      </c>
      <c r="W41" s="1" t="s">
        <v>31</v>
      </c>
      <c r="X41" s="4" t="s">
        <v>32</v>
      </c>
      <c r="Y41" s="5" t="s">
        <v>33</v>
      </c>
    </row>
    <row r="42" spans="1:25">
      <c r="A42" s="1">
        <v>8</v>
      </c>
      <c r="B42" s="1">
        <v>313</v>
      </c>
      <c r="C42">
        <v>21</v>
      </c>
      <c r="G42" s="3">
        <v>19.600000000000001</v>
      </c>
      <c r="H42" s="1" t="s">
        <v>26</v>
      </c>
      <c r="I42" s="3">
        <v>16.600000000000001</v>
      </c>
      <c r="J42" s="1" t="s">
        <v>26</v>
      </c>
      <c r="K42" s="2">
        <v>0.4</v>
      </c>
      <c r="L42" s="1" t="s">
        <v>21</v>
      </c>
      <c r="M42" s="12">
        <v>15</v>
      </c>
      <c r="N42" s="1" t="s">
        <v>27</v>
      </c>
      <c r="O42" s="2">
        <f t="shared" si="0"/>
        <v>6</v>
      </c>
      <c r="P42" s="1" t="s">
        <v>28</v>
      </c>
      <c r="Q42" s="1" t="s">
        <v>23</v>
      </c>
      <c r="S42" s="1" t="s">
        <v>24</v>
      </c>
      <c r="T42" s="1"/>
      <c r="U42" s="1" t="s">
        <v>29</v>
      </c>
      <c r="V42" s="1" t="s">
        <v>30</v>
      </c>
      <c r="W42" s="1" t="s">
        <v>31</v>
      </c>
      <c r="X42" s="4" t="s">
        <v>32</v>
      </c>
      <c r="Y42" s="5" t="s">
        <v>33</v>
      </c>
    </row>
    <row r="43" spans="1:25">
      <c r="A43" s="1">
        <v>8</v>
      </c>
      <c r="B43" s="1">
        <v>313</v>
      </c>
      <c r="C43">
        <v>21</v>
      </c>
      <c r="H43" s="1"/>
      <c r="J43" s="1"/>
      <c r="K43" s="2">
        <v>0.75</v>
      </c>
      <c r="L43" s="1" t="s">
        <v>21</v>
      </c>
      <c r="M43" s="12">
        <v>15</v>
      </c>
      <c r="N43" s="1" t="s">
        <v>27</v>
      </c>
      <c r="O43" s="2">
        <f t="shared" si="0"/>
        <v>11.25</v>
      </c>
      <c r="P43" s="1" t="s">
        <v>28</v>
      </c>
      <c r="Q43" s="1" t="s">
        <v>22</v>
      </c>
      <c r="S43" s="1" t="s">
        <v>25</v>
      </c>
      <c r="T43" s="1"/>
      <c r="U43" s="1" t="s">
        <v>29</v>
      </c>
      <c r="V43" s="1" t="s">
        <v>30</v>
      </c>
      <c r="W43" s="1" t="s">
        <v>31</v>
      </c>
      <c r="X43" s="4" t="s">
        <v>32</v>
      </c>
      <c r="Y43" s="5" t="s">
        <v>33</v>
      </c>
    </row>
    <row r="44" spans="1:25">
      <c r="A44" s="1">
        <v>8</v>
      </c>
      <c r="B44" s="1">
        <v>313</v>
      </c>
      <c r="C44">
        <v>22</v>
      </c>
      <c r="G44" s="3">
        <v>24.5</v>
      </c>
      <c r="H44" s="1" t="s">
        <v>26</v>
      </c>
      <c r="I44" s="3">
        <v>16</v>
      </c>
      <c r="J44" s="1" t="s">
        <v>26</v>
      </c>
      <c r="K44" s="2">
        <v>0.38500000000000001</v>
      </c>
      <c r="L44" s="1" t="s">
        <v>21</v>
      </c>
      <c r="M44" s="12">
        <v>15</v>
      </c>
      <c r="N44" s="1" t="s">
        <v>27</v>
      </c>
      <c r="O44" s="2">
        <f t="shared" si="0"/>
        <v>5.7750000000000004</v>
      </c>
      <c r="P44" s="1" t="s">
        <v>28</v>
      </c>
      <c r="Q44" s="1" t="s">
        <v>23</v>
      </c>
      <c r="S44" s="1" t="s">
        <v>24</v>
      </c>
      <c r="T44" s="1"/>
      <c r="U44" s="1" t="s">
        <v>29</v>
      </c>
      <c r="V44" s="1" t="s">
        <v>30</v>
      </c>
      <c r="W44" s="1" t="s">
        <v>31</v>
      </c>
      <c r="X44" s="4" t="s">
        <v>32</v>
      </c>
      <c r="Y44" s="5" t="s">
        <v>33</v>
      </c>
    </row>
    <row r="45" spans="1:25">
      <c r="A45" s="1">
        <v>8</v>
      </c>
      <c r="B45" s="1">
        <v>313</v>
      </c>
      <c r="C45">
        <v>22</v>
      </c>
      <c r="H45" s="1"/>
      <c r="J45" s="1"/>
      <c r="K45" s="2">
        <v>0.72299999999999998</v>
      </c>
      <c r="L45" s="1" t="s">
        <v>21</v>
      </c>
      <c r="M45" s="12">
        <v>15</v>
      </c>
      <c r="N45" s="1" t="s">
        <v>27</v>
      </c>
      <c r="O45" s="2">
        <f t="shared" si="0"/>
        <v>10.844999999999999</v>
      </c>
      <c r="P45" s="1" t="s">
        <v>28</v>
      </c>
      <c r="Q45" s="1" t="s">
        <v>22</v>
      </c>
      <c r="S45" s="1" t="s">
        <v>25</v>
      </c>
      <c r="T45" s="1"/>
      <c r="U45" s="1" t="s">
        <v>29</v>
      </c>
      <c r="V45" s="1" t="s">
        <v>30</v>
      </c>
      <c r="W45" s="1" t="s">
        <v>31</v>
      </c>
      <c r="X45" s="4" t="s">
        <v>32</v>
      </c>
      <c r="Y45" s="5" t="s">
        <v>33</v>
      </c>
    </row>
    <row r="46" spans="1:25">
      <c r="A46" s="1">
        <v>8</v>
      </c>
      <c r="B46" s="1">
        <v>313</v>
      </c>
      <c r="C46">
        <v>23</v>
      </c>
      <c r="G46" s="3">
        <v>25.6</v>
      </c>
      <c r="H46" s="1" t="s">
        <v>26</v>
      </c>
      <c r="I46" s="3">
        <v>18.7</v>
      </c>
      <c r="J46" s="1" t="s">
        <v>26</v>
      </c>
      <c r="K46" s="2">
        <v>0.45</v>
      </c>
      <c r="L46" s="1" t="s">
        <v>21</v>
      </c>
      <c r="M46" s="12">
        <v>15</v>
      </c>
      <c r="N46" s="1" t="s">
        <v>27</v>
      </c>
      <c r="O46" s="2">
        <f t="shared" si="0"/>
        <v>6.75</v>
      </c>
      <c r="P46" s="1" t="s">
        <v>28</v>
      </c>
      <c r="Q46" s="1" t="s">
        <v>23</v>
      </c>
      <c r="S46" s="1" t="s">
        <v>24</v>
      </c>
      <c r="T46" s="1"/>
      <c r="U46" s="1" t="s">
        <v>29</v>
      </c>
      <c r="V46" s="1" t="s">
        <v>30</v>
      </c>
      <c r="W46" s="1" t="s">
        <v>31</v>
      </c>
      <c r="X46" s="4" t="s">
        <v>32</v>
      </c>
      <c r="Y46" s="5" t="s">
        <v>33</v>
      </c>
    </row>
    <row r="47" spans="1:25">
      <c r="A47" s="1">
        <v>8</v>
      </c>
      <c r="B47" s="1">
        <v>313</v>
      </c>
      <c r="C47">
        <v>23</v>
      </c>
      <c r="H47" s="1"/>
      <c r="J47" s="1"/>
      <c r="K47" s="2">
        <v>0.84499999999999997</v>
      </c>
      <c r="L47" s="1" t="s">
        <v>21</v>
      </c>
      <c r="M47" s="12">
        <v>15</v>
      </c>
      <c r="N47" s="1" t="s">
        <v>27</v>
      </c>
      <c r="O47" s="2">
        <f t="shared" si="0"/>
        <v>12.674999999999999</v>
      </c>
      <c r="P47" s="1" t="s">
        <v>28</v>
      </c>
      <c r="Q47" s="1" t="s">
        <v>22</v>
      </c>
      <c r="S47" s="1" t="s">
        <v>25</v>
      </c>
      <c r="T47" s="1"/>
      <c r="U47" s="1" t="s">
        <v>29</v>
      </c>
      <c r="V47" s="1" t="s">
        <v>30</v>
      </c>
      <c r="W47" s="1" t="s">
        <v>31</v>
      </c>
      <c r="X47" s="4" t="s">
        <v>32</v>
      </c>
      <c r="Y47" s="5" t="s">
        <v>33</v>
      </c>
    </row>
    <row r="48" spans="1:25">
      <c r="A48" s="1">
        <v>8</v>
      </c>
      <c r="B48" s="1">
        <v>313</v>
      </c>
      <c r="C48">
        <v>24</v>
      </c>
      <c r="G48" s="3">
        <v>20.399999999999999</v>
      </c>
      <c r="H48" s="1" t="s">
        <v>26</v>
      </c>
      <c r="I48" s="3">
        <v>13.4</v>
      </c>
      <c r="J48" s="1" t="s">
        <v>26</v>
      </c>
      <c r="K48" s="2">
        <v>0.32300000000000001</v>
      </c>
      <c r="L48" s="1" t="s">
        <v>21</v>
      </c>
      <c r="M48" s="12">
        <v>15</v>
      </c>
      <c r="N48" s="1" t="s">
        <v>27</v>
      </c>
      <c r="O48" s="2">
        <f t="shared" si="0"/>
        <v>4.8449999999999998</v>
      </c>
      <c r="P48" s="1" t="s">
        <v>28</v>
      </c>
      <c r="Q48" s="1" t="s">
        <v>23</v>
      </c>
      <c r="S48" s="1" t="s">
        <v>24</v>
      </c>
      <c r="T48" s="1"/>
      <c r="U48" s="1" t="s">
        <v>29</v>
      </c>
      <c r="V48" s="1" t="s">
        <v>30</v>
      </c>
      <c r="W48" s="1" t="s">
        <v>31</v>
      </c>
      <c r="X48" s="4" t="s">
        <v>32</v>
      </c>
      <c r="Y48" s="5" t="s">
        <v>33</v>
      </c>
    </row>
    <row r="49" spans="1:26">
      <c r="A49" s="1">
        <v>8</v>
      </c>
      <c r="B49" s="1">
        <v>313</v>
      </c>
      <c r="C49">
        <v>24</v>
      </c>
      <c r="H49" s="1"/>
      <c r="J49" s="1"/>
      <c r="K49" s="2">
        <v>0.60499999999999998</v>
      </c>
      <c r="L49" s="1" t="s">
        <v>21</v>
      </c>
      <c r="M49" s="12">
        <v>15</v>
      </c>
      <c r="N49" s="1" t="s">
        <v>27</v>
      </c>
      <c r="O49" s="2">
        <f t="shared" si="0"/>
        <v>9.0749999999999993</v>
      </c>
      <c r="P49" s="1" t="s">
        <v>28</v>
      </c>
      <c r="Q49" s="1" t="s">
        <v>22</v>
      </c>
      <c r="S49" s="1" t="s">
        <v>25</v>
      </c>
      <c r="T49" s="1"/>
      <c r="U49" s="1" t="s">
        <v>29</v>
      </c>
      <c r="V49" s="1" t="s">
        <v>30</v>
      </c>
      <c r="W49" s="1" t="s">
        <v>31</v>
      </c>
      <c r="X49" s="4" t="s">
        <v>32</v>
      </c>
      <c r="Y49" s="5" t="s">
        <v>33</v>
      </c>
    </row>
    <row r="50" spans="1:26">
      <c r="A50" s="1">
        <v>8</v>
      </c>
      <c r="B50" s="1">
        <v>313</v>
      </c>
      <c r="C50">
        <v>25</v>
      </c>
      <c r="G50" s="3">
        <v>14</v>
      </c>
      <c r="H50" s="1" t="s">
        <v>26</v>
      </c>
      <c r="I50" s="3">
        <v>14</v>
      </c>
      <c r="J50" s="1" t="s">
        <v>26</v>
      </c>
      <c r="K50" s="2">
        <v>0.33700000000000002</v>
      </c>
      <c r="L50" s="1" t="s">
        <v>21</v>
      </c>
      <c r="M50" s="12">
        <v>15</v>
      </c>
      <c r="N50" s="1" t="s">
        <v>27</v>
      </c>
      <c r="O50" s="2">
        <f t="shared" si="0"/>
        <v>5.0550000000000006</v>
      </c>
      <c r="P50" s="1" t="s">
        <v>28</v>
      </c>
      <c r="Q50" s="1" t="s">
        <v>23</v>
      </c>
      <c r="S50" s="1" t="s">
        <v>24</v>
      </c>
      <c r="T50" s="1"/>
      <c r="U50" s="1" t="s">
        <v>29</v>
      </c>
      <c r="V50" s="1" t="s">
        <v>30</v>
      </c>
      <c r="W50" s="1" t="s">
        <v>31</v>
      </c>
      <c r="X50" s="4" t="s">
        <v>32</v>
      </c>
      <c r="Y50" s="5" t="s">
        <v>33</v>
      </c>
    </row>
    <row r="51" spans="1:26">
      <c r="A51" s="1">
        <v>8</v>
      </c>
      <c r="B51" s="1">
        <v>313</v>
      </c>
      <c r="C51">
        <v>25</v>
      </c>
      <c r="H51" s="1"/>
      <c r="J51" s="1"/>
      <c r="K51" s="2">
        <v>0.63200000000000001</v>
      </c>
      <c r="L51" s="1" t="s">
        <v>21</v>
      </c>
      <c r="M51" s="12">
        <v>15</v>
      </c>
      <c r="N51" s="1" t="s">
        <v>27</v>
      </c>
      <c r="O51" s="2">
        <f t="shared" si="0"/>
        <v>9.48</v>
      </c>
      <c r="P51" s="1" t="s">
        <v>28</v>
      </c>
      <c r="Q51" s="1" t="s">
        <v>22</v>
      </c>
      <c r="S51" s="1" t="s">
        <v>25</v>
      </c>
      <c r="T51" s="1"/>
      <c r="U51" s="1" t="s">
        <v>29</v>
      </c>
      <c r="V51" s="1" t="s">
        <v>30</v>
      </c>
      <c r="W51" s="1" t="s">
        <v>31</v>
      </c>
      <c r="X51" s="4" t="s">
        <v>32</v>
      </c>
      <c r="Y51" s="5" t="s">
        <v>33</v>
      </c>
    </row>
    <row r="52" spans="1:26">
      <c r="A52" s="1">
        <v>8</v>
      </c>
      <c r="B52" s="1">
        <v>313</v>
      </c>
      <c r="D52">
        <v>1</v>
      </c>
      <c r="G52" s="3">
        <v>1.4</v>
      </c>
      <c r="H52" s="1" t="s">
        <v>26</v>
      </c>
      <c r="I52" s="3">
        <v>1</v>
      </c>
      <c r="J52" s="1" t="s">
        <v>26</v>
      </c>
      <c r="K52" s="2">
        <v>2.4E-2</v>
      </c>
      <c r="L52" s="1" t="s">
        <v>21</v>
      </c>
      <c r="M52" s="12">
        <v>15</v>
      </c>
      <c r="N52" s="1" t="s">
        <v>27</v>
      </c>
      <c r="O52" s="2">
        <f t="shared" si="0"/>
        <v>0.36</v>
      </c>
      <c r="P52" s="1" t="s">
        <v>28</v>
      </c>
      <c r="Q52" s="1" t="s">
        <v>23</v>
      </c>
      <c r="S52" s="1" t="s">
        <v>24</v>
      </c>
      <c r="T52" s="1"/>
      <c r="U52" s="1" t="s">
        <v>29</v>
      </c>
      <c r="V52" s="1" t="s">
        <v>30</v>
      </c>
      <c r="W52" s="1" t="s">
        <v>31</v>
      </c>
      <c r="X52" s="4" t="s">
        <v>32</v>
      </c>
      <c r="Y52" s="5" t="s">
        <v>33</v>
      </c>
      <c r="Z52" s="13" t="s">
        <v>36</v>
      </c>
    </row>
    <row r="53" spans="1:26">
      <c r="A53" s="1">
        <v>8</v>
      </c>
      <c r="B53" s="1">
        <v>313</v>
      </c>
      <c r="D53">
        <v>1</v>
      </c>
      <c r="H53" s="1"/>
      <c r="J53" s="1"/>
      <c r="K53" s="2">
        <v>4.4999999999999998E-2</v>
      </c>
      <c r="L53" s="1" t="s">
        <v>21</v>
      </c>
      <c r="M53" s="12">
        <v>15</v>
      </c>
      <c r="N53" s="1" t="s">
        <v>27</v>
      </c>
      <c r="O53" s="2">
        <f t="shared" si="0"/>
        <v>0.67499999999999993</v>
      </c>
      <c r="P53" s="1" t="s">
        <v>28</v>
      </c>
      <c r="Q53" s="1" t="s">
        <v>22</v>
      </c>
      <c r="S53" s="1" t="s">
        <v>25</v>
      </c>
      <c r="T53" s="1"/>
      <c r="U53" s="1" t="s">
        <v>29</v>
      </c>
      <c r="V53" s="1" t="s">
        <v>30</v>
      </c>
      <c r="W53" s="1" t="s">
        <v>31</v>
      </c>
      <c r="X53" s="4" t="s">
        <v>32</v>
      </c>
      <c r="Y53" s="5" t="s">
        <v>33</v>
      </c>
      <c r="Z53" s="13" t="s">
        <v>36</v>
      </c>
    </row>
    <row r="54" spans="1:26">
      <c r="A54" s="1">
        <v>8</v>
      </c>
      <c r="B54" s="1">
        <v>313</v>
      </c>
      <c r="D54">
        <v>2</v>
      </c>
      <c r="G54" s="3">
        <v>1</v>
      </c>
      <c r="H54" s="1" t="s">
        <v>26</v>
      </c>
      <c r="I54" s="3">
        <v>1</v>
      </c>
      <c r="J54" s="1" t="s">
        <v>26</v>
      </c>
      <c r="K54" s="2">
        <v>2.4E-2</v>
      </c>
      <c r="L54" s="1" t="s">
        <v>21</v>
      </c>
      <c r="M54" s="12">
        <v>15</v>
      </c>
      <c r="N54" s="1" t="s">
        <v>27</v>
      </c>
      <c r="O54" s="2">
        <f t="shared" si="0"/>
        <v>0.36</v>
      </c>
      <c r="P54" s="1" t="s">
        <v>28</v>
      </c>
      <c r="Q54" s="1" t="s">
        <v>23</v>
      </c>
      <c r="S54" s="1" t="s">
        <v>24</v>
      </c>
      <c r="T54" s="1"/>
      <c r="U54" s="1" t="s">
        <v>29</v>
      </c>
      <c r="V54" s="1" t="s">
        <v>30</v>
      </c>
      <c r="W54" s="1" t="s">
        <v>31</v>
      </c>
      <c r="X54" s="4" t="s">
        <v>32</v>
      </c>
      <c r="Y54" s="5" t="s">
        <v>33</v>
      </c>
      <c r="Z54" s="13" t="s">
        <v>36</v>
      </c>
    </row>
    <row r="55" spans="1:26">
      <c r="A55" s="1">
        <v>8</v>
      </c>
      <c r="B55" s="1">
        <v>313</v>
      </c>
      <c r="D55">
        <v>2</v>
      </c>
      <c r="H55" s="1"/>
      <c r="J55" s="1"/>
      <c r="K55" s="2">
        <v>4.4999999999999998E-2</v>
      </c>
      <c r="L55" s="1" t="s">
        <v>21</v>
      </c>
      <c r="M55" s="12">
        <v>15</v>
      </c>
      <c r="N55" s="1" t="s">
        <v>27</v>
      </c>
      <c r="O55" s="2">
        <f t="shared" si="0"/>
        <v>0.67499999999999993</v>
      </c>
      <c r="P55" s="1" t="s">
        <v>28</v>
      </c>
      <c r="Q55" s="1" t="s">
        <v>22</v>
      </c>
      <c r="S55" s="1" t="s">
        <v>25</v>
      </c>
      <c r="T55" s="1"/>
      <c r="U55" s="1" t="s">
        <v>29</v>
      </c>
      <c r="V55" s="1" t="s">
        <v>30</v>
      </c>
      <c r="W55" s="1" t="s">
        <v>31</v>
      </c>
      <c r="X55" s="4" t="s">
        <v>32</v>
      </c>
      <c r="Y55" s="5" t="s">
        <v>33</v>
      </c>
      <c r="Z55" s="13" t="s">
        <v>36</v>
      </c>
    </row>
    <row r="56" spans="1:26">
      <c r="A56" s="1">
        <v>8</v>
      </c>
      <c r="B56" s="1">
        <v>313</v>
      </c>
      <c r="D56">
        <v>3</v>
      </c>
      <c r="G56" s="3">
        <v>1.2</v>
      </c>
      <c r="H56" s="1" t="s">
        <v>26</v>
      </c>
      <c r="I56" s="3">
        <v>1.2</v>
      </c>
      <c r="J56" s="1" t="s">
        <v>26</v>
      </c>
      <c r="K56" s="2">
        <v>2.4E-2</v>
      </c>
      <c r="L56" s="1" t="s">
        <v>21</v>
      </c>
      <c r="M56" s="12">
        <v>15</v>
      </c>
      <c r="N56" s="1" t="s">
        <v>27</v>
      </c>
      <c r="O56" s="2">
        <f t="shared" si="0"/>
        <v>0.36</v>
      </c>
      <c r="P56" s="1" t="s">
        <v>28</v>
      </c>
      <c r="Q56" s="1" t="s">
        <v>23</v>
      </c>
      <c r="S56" s="1" t="s">
        <v>24</v>
      </c>
      <c r="T56" s="1"/>
      <c r="U56" s="1" t="s">
        <v>29</v>
      </c>
      <c r="V56" s="1" t="s">
        <v>30</v>
      </c>
      <c r="W56" s="1" t="s">
        <v>31</v>
      </c>
      <c r="X56" s="4" t="s">
        <v>32</v>
      </c>
      <c r="Y56" s="5" t="s">
        <v>33</v>
      </c>
      <c r="Z56" s="13" t="s">
        <v>36</v>
      </c>
    </row>
    <row r="57" spans="1:26">
      <c r="A57" s="1">
        <v>8</v>
      </c>
      <c r="B57" s="1">
        <v>313</v>
      </c>
      <c r="D57">
        <v>3</v>
      </c>
      <c r="H57" s="1"/>
      <c r="J57" s="1"/>
      <c r="K57" s="2">
        <v>4.4999999999999998E-2</v>
      </c>
      <c r="L57" s="1" t="s">
        <v>21</v>
      </c>
      <c r="M57" s="12">
        <v>15</v>
      </c>
      <c r="N57" s="1" t="s">
        <v>27</v>
      </c>
      <c r="O57" s="2">
        <f t="shared" si="0"/>
        <v>0.67499999999999993</v>
      </c>
      <c r="P57" s="1" t="s">
        <v>28</v>
      </c>
      <c r="Q57" s="1" t="s">
        <v>22</v>
      </c>
      <c r="S57" s="1" t="s">
        <v>25</v>
      </c>
      <c r="T57" s="1"/>
      <c r="U57" s="1" t="s">
        <v>29</v>
      </c>
      <c r="V57" s="1" t="s">
        <v>30</v>
      </c>
      <c r="W57" s="1" t="s">
        <v>31</v>
      </c>
      <c r="X57" s="4" t="s">
        <v>32</v>
      </c>
      <c r="Y57" s="5" t="s">
        <v>33</v>
      </c>
      <c r="Z57" s="13" t="s">
        <v>36</v>
      </c>
    </row>
    <row r="58" spans="1:26">
      <c r="A58" s="1">
        <v>8</v>
      </c>
      <c r="B58" s="1">
        <v>313</v>
      </c>
      <c r="D58">
        <v>4</v>
      </c>
      <c r="G58" s="3">
        <v>1</v>
      </c>
      <c r="H58" s="1" t="s">
        <v>26</v>
      </c>
      <c r="I58" s="3">
        <v>1</v>
      </c>
      <c r="J58" s="1" t="s">
        <v>26</v>
      </c>
      <c r="K58" s="2">
        <v>2.4E-2</v>
      </c>
      <c r="L58" s="1" t="s">
        <v>21</v>
      </c>
      <c r="M58" s="12">
        <v>15</v>
      </c>
      <c r="N58" s="1" t="s">
        <v>27</v>
      </c>
      <c r="O58" s="2">
        <f t="shared" si="0"/>
        <v>0.36</v>
      </c>
      <c r="P58" s="1" t="s">
        <v>28</v>
      </c>
      <c r="Q58" s="1" t="s">
        <v>23</v>
      </c>
      <c r="S58" s="1" t="s">
        <v>24</v>
      </c>
      <c r="T58" s="1"/>
      <c r="U58" s="1" t="s">
        <v>29</v>
      </c>
      <c r="V58" s="1" t="s">
        <v>30</v>
      </c>
      <c r="W58" s="1" t="s">
        <v>31</v>
      </c>
      <c r="X58" s="4" t="s">
        <v>32</v>
      </c>
      <c r="Y58" s="5" t="s">
        <v>33</v>
      </c>
      <c r="Z58" s="13" t="s">
        <v>36</v>
      </c>
    </row>
    <row r="59" spans="1:26">
      <c r="A59" s="1">
        <v>8</v>
      </c>
      <c r="B59" s="1">
        <v>313</v>
      </c>
      <c r="D59">
        <v>4</v>
      </c>
      <c r="H59" s="1"/>
      <c r="J59" s="1"/>
      <c r="K59" s="2">
        <v>4.4999999999999998E-2</v>
      </c>
      <c r="L59" s="1" t="s">
        <v>21</v>
      </c>
      <c r="M59" s="12">
        <v>15</v>
      </c>
      <c r="N59" s="1" t="s">
        <v>27</v>
      </c>
      <c r="O59" s="2">
        <f t="shared" si="0"/>
        <v>0.67499999999999993</v>
      </c>
      <c r="P59" s="1" t="s">
        <v>28</v>
      </c>
      <c r="Q59" s="1" t="s">
        <v>22</v>
      </c>
      <c r="S59" s="1" t="s">
        <v>25</v>
      </c>
      <c r="T59" s="1"/>
      <c r="U59" s="1" t="s">
        <v>29</v>
      </c>
      <c r="V59" s="1" t="s">
        <v>30</v>
      </c>
      <c r="W59" s="1" t="s">
        <v>31</v>
      </c>
      <c r="X59" s="4" t="s">
        <v>32</v>
      </c>
      <c r="Y59" s="5" t="s">
        <v>33</v>
      </c>
      <c r="Z59" s="13" t="s">
        <v>36</v>
      </c>
    </row>
    <row r="60" spans="1:26">
      <c r="A60" s="1">
        <v>8</v>
      </c>
      <c r="B60" s="1">
        <v>313</v>
      </c>
      <c r="D60">
        <v>5</v>
      </c>
      <c r="G60" s="3">
        <v>1</v>
      </c>
      <c r="H60" s="1" t="s">
        <v>26</v>
      </c>
      <c r="I60" s="3">
        <v>1</v>
      </c>
      <c r="J60" s="1" t="s">
        <v>26</v>
      </c>
      <c r="K60" s="2">
        <v>2.4E-2</v>
      </c>
      <c r="L60" s="1" t="s">
        <v>21</v>
      </c>
      <c r="M60" s="12">
        <v>15</v>
      </c>
      <c r="N60" s="1" t="s">
        <v>27</v>
      </c>
      <c r="O60" s="2">
        <f t="shared" si="0"/>
        <v>0.36</v>
      </c>
      <c r="P60" s="1" t="s">
        <v>28</v>
      </c>
      <c r="Q60" s="1" t="s">
        <v>23</v>
      </c>
      <c r="S60" s="1" t="s">
        <v>24</v>
      </c>
      <c r="T60" s="1"/>
      <c r="U60" s="1" t="s">
        <v>29</v>
      </c>
      <c r="V60" s="1" t="s">
        <v>30</v>
      </c>
      <c r="W60" s="1" t="s">
        <v>31</v>
      </c>
      <c r="X60" s="4" t="s">
        <v>32</v>
      </c>
      <c r="Y60" s="5" t="s">
        <v>33</v>
      </c>
      <c r="Z60" s="13" t="s">
        <v>36</v>
      </c>
    </row>
    <row r="61" spans="1:26">
      <c r="A61" s="1">
        <v>8</v>
      </c>
      <c r="B61" s="1">
        <v>313</v>
      </c>
      <c r="D61">
        <v>5</v>
      </c>
      <c r="H61" s="1"/>
      <c r="K61" s="2">
        <v>4.4999999999999998E-2</v>
      </c>
      <c r="L61" s="1" t="s">
        <v>21</v>
      </c>
      <c r="M61" s="12">
        <v>15</v>
      </c>
      <c r="N61" s="1" t="s">
        <v>27</v>
      </c>
      <c r="O61" s="2">
        <f t="shared" si="0"/>
        <v>0.67499999999999993</v>
      </c>
      <c r="P61" s="1" t="s">
        <v>28</v>
      </c>
      <c r="Q61" s="1" t="s">
        <v>22</v>
      </c>
      <c r="S61" s="1" t="s">
        <v>25</v>
      </c>
      <c r="T61" s="1"/>
      <c r="U61" s="1" t="s">
        <v>29</v>
      </c>
      <c r="V61" s="1" t="s">
        <v>30</v>
      </c>
      <c r="W61" s="1" t="s">
        <v>31</v>
      </c>
      <c r="X61" s="4" t="s">
        <v>32</v>
      </c>
      <c r="Y61" s="5" t="s">
        <v>33</v>
      </c>
      <c r="Z61" s="13" t="s">
        <v>36</v>
      </c>
    </row>
    <row r="62" spans="1:26">
      <c r="A62" s="1">
        <v>8</v>
      </c>
      <c r="B62" s="1">
        <v>313</v>
      </c>
      <c r="D62">
        <v>6</v>
      </c>
      <c r="G62" s="3">
        <v>1</v>
      </c>
      <c r="H62" s="1" t="s">
        <v>26</v>
      </c>
      <c r="I62" s="3">
        <v>1</v>
      </c>
      <c r="J62" s="1" t="s">
        <v>26</v>
      </c>
      <c r="K62" s="2">
        <v>2.4E-2</v>
      </c>
      <c r="L62" s="1" t="s">
        <v>21</v>
      </c>
      <c r="M62" s="12">
        <v>15</v>
      </c>
      <c r="N62" s="1" t="s">
        <v>27</v>
      </c>
      <c r="O62" s="2">
        <f t="shared" si="0"/>
        <v>0.36</v>
      </c>
      <c r="P62" s="1" t="s">
        <v>28</v>
      </c>
      <c r="Q62" s="1" t="s">
        <v>23</v>
      </c>
      <c r="S62" s="1" t="s">
        <v>24</v>
      </c>
      <c r="T62" s="1"/>
      <c r="U62" s="1" t="s">
        <v>29</v>
      </c>
      <c r="V62" s="1" t="s">
        <v>30</v>
      </c>
      <c r="W62" s="1" t="s">
        <v>31</v>
      </c>
      <c r="X62" s="4" t="s">
        <v>32</v>
      </c>
      <c r="Y62" s="5" t="s">
        <v>33</v>
      </c>
      <c r="Z62" s="13" t="s">
        <v>36</v>
      </c>
    </row>
    <row r="63" spans="1:26">
      <c r="A63" s="1">
        <v>8</v>
      </c>
      <c r="B63" s="1">
        <v>313</v>
      </c>
      <c r="D63">
        <v>6</v>
      </c>
      <c r="H63" s="1"/>
      <c r="J63" s="1"/>
      <c r="K63" s="2">
        <v>4.4999999999999998E-2</v>
      </c>
      <c r="L63" s="1" t="s">
        <v>21</v>
      </c>
      <c r="M63" s="12">
        <v>15</v>
      </c>
      <c r="N63" s="1" t="s">
        <v>27</v>
      </c>
      <c r="O63" s="2">
        <f t="shared" si="0"/>
        <v>0.67499999999999993</v>
      </c>
      <c r="P63" s="1" t="s">
        <v>28</v>
      </c>
      <c r="Q63" s="1" t="s">
        <v>22</v>
      </c>
      <c r="S63" s="1" t="s">
        <v>25</v>
      </c>
      <c r="T63" s="1"/>
      <c r="U63" s="1" t="s">
        <v>29</v>
      </c>
      <c r="V63" s="1" t="s">
        <v>30</v>
      </c>
      <c r="W63" s="1" t="s">
        <v>31</v>
      </c>
      <c r="X63" s="4" t="s">
        <v>32</v>
      </c>
      <c r="Y63" s="5" t="s">
        <v>33</v>
      </c>
      <c r="Z63" s="13" t="s">
        <v>36</v>
      </c>
    </row>
    <row r="64" spans="1:26">
      <c r="A64" s="1">
        <v>8</v>
      </c>
      <c r="B64" s="1">
        <v>313</v>
      </c>
      <c r="D64">
        <v>7</v>
      </c>
      <c r="G64" s="3">
        <v>1</v>
      </c>
      <c r="H64" s="1" t="s">
        <v>26</v>
      </c>
      <c r="I64" s="3">
        <v>1</v>
      </c>
      <c r="J64" s="1" t="s">
        <v>26</v>
      </c>
      <c r="K64" s="2">
        <v>2.4E-2</v>
      </c>
      <c r="L64" s="1" t="s">
        <v>21</v>
      </c>
      <c r="M64" s="12">
        <v>15</v>
      </c>
      <c r="N64" s="1" t="s">
        <v>27</v>
      </c>
      <c r="O64" s="2">
        <f t="shared" si="0"/>
        <v>0.36</v>
      </c>
      <c r="P64" s="1" t="s">
        <v>28</v>
      </c>
      <c r="Q64" s="1" t="s">
        <v>23</v>
      </c>
      <c r="S64" s="1" t="s">
        <v>24</v>
      </c>
      <c r="T64" s="1"/>
      <c r="U64" s="1" t="s">
        <v>29</v>
      </c>
      <c r="V64" s="1" t="s">
        <v>30</v>
      </c>
      <c r="W64" s="1" t="s">
        <v>31</v>
      </c>
      <c r="X64" s="4" t="s">
        <v>32</v>
      </c>
      <c r="Y64" s="5" t="s">
        <v>33</v>
      </c>
      <c r="Z64" s="13" t="s">
        <v>36</v>
      </c>
    </row>
    <row r="65" spans="1:26">
      <c r="A65" s="1">
        <v>8</v>
      </c>
      <c r="B65" s="1">
        <v>313</v>
      </c>
      <c r="D65">
        <v>7</v>
      </c>
      <c r="H65" s="1"/>
      <c r="J65" s="1"/>
      <c r="K65" s="2">
        <v>4.4999999999999998E-2</v>
      </c>
      <c r="L65" s="1" t="s">
        <v>21</v>
      </c>
      <c r="M65" s="12">
        <v>15</v>
      </c>
      <c r="N65" s="1" t="s">
        <v>27</v>
      </c>
      <c r="O65" s="2">
        <f t="shared" si="0"/>
        <v>0.67499999999999993</v>
      </c>
      <c r="P65" s="1" t="s">
        <v>28</v>
      </c>
      <c r="Q65" s="1" t="s">
        <v>22</v>
      </c>
      <c r="S65" s="1" t="s">
        <v>25</v>
      </c>
      <c r="T65" s="1"/>
      <c r="U65" s="1" t="s">
        <v>29</v>
      </c>
      <c r="V65" s="1" t="s">
        <v>30</v>
      </c>
      <c r="W65" s="1" t="s">
        <v>31</v>
      </c>
      <c r="X65" s="4" t="s">
        <v>32</v>
      </c>
      <c r="Y65" s="5" t="s">
        <v>33</v>
      </c>
      <c r="Z65" s="13" t="s">
        <v>36</v>
      </c>
    </row>
    <row r="66" spans="1:26">
      <c r="A66" s="1">
        <v>8</v>
      </c>
      <c r="B66" s="1">
        <v>313</v>
      </c>
      <c r="D66">
        <v>8</v>
      </c>
      <c r="G66" s="3">
        <v>1</v>
      </c>
      <c r="H66" s="1" t="s">
        <v>26</v>
      </c>
      <c r="I66" s="3">
        <v>1</v>
      </c>
      <c r="J66" s="1" t="s">
        <v>26</v>
      </c>
      <c r="K66" s="2">
        <v>2.4E-2</v>
      </c>
      <c r="L66" s="1" t="s">
        <v>21</v>
      </c>
      <c r="M66" s="12">
        <v>15</v>
      </c>
      <c r="N66" s="1" t="s">
        <v>27</v>
      </c>
      <c r="O66" s="2">
        <f t="shared" si="0"/>
        <v>0.36</v>
      </c>
      <c r="P66" s="1" t="s">
        <v>28</v>
      </c>
      <c r="Q66" s="1" t="s">
        <v>23</v>
      </c>
      <c r="S66" s="1" t="s">
        <v>24</v>
      </c>
      <c r="T66" s="1"/>
      <c r="U66" s="1" t="s">
        <v>29</v>
      </c>
      <c r="V66" s="1" t="s">
        <v>30</v>
      </c>
      <c r="W66" s="1" t="s">
        <v>31</v>
      </c>
      <c r="X66" s="4" t="s">
        <v>32</v>
      </c>
      <c r="Y66" s="5" t="s">
        <v>33</v>
      </c>
      <c r="Z66" s="13" t="s">
        <v>36</v>
      </c>
    </row>
    <row r="67" spans="1:26">
      <c r="A67" s="1">
        <v>8</v>
      </c>
      <c r="B67" s="1">
        <v>313</v>
      </c>
      <c r="D67">
        <v>8</v>
      </c>
      <c r="H67" s="1"/>
      <c r="J67" s="1"/>
      <c r="K67" s="2">
        <v>4.4999999999999998E-2</v>
      </c>
      <c r="L67" s="1" t="s">
        <v>21</v>
      </c>
      <c r="M67" s="12">
        <v>15</v>
      </c>
      <c r="N67" s="1" t="s">
        <v>27</v>
      </c>
      <c r="O67" s="2">
        <f t="shared" ref="O67:O95" si="1">K67*M67</f>
        <v>0.67499999999999993</v>
      </c>
      <c r="P67" s="1" t="s">
        <v>28</v>
      </c>
      <c r="Q67" s="1" t="s">
        <v>22</v>
      </c>
      <c r="S67" s="1" t="s">
        <v>25</v>
      </c>
      <c r="T67" s="1"/>
      <c r="U67" s="1" t="s">
        <v>29</v>
      </c>
      <c r="V67" s="1" t="s">
        <v>30</v>
      </c>
      <c r="W67" s="1" t="s">
        <v>31</v>
      </c>
      <c r="X67" s="4" t="s">
        <v>32</v>
      </c>
      <c r="Y67" s="5" t="s">
        <v>33</v>
      </c>
      <c r="Z67" s="13" t="s">
        <v>36</v>
      </c>
    </row>
    <row r="68" spans="1:26">
      <c r="A68" s="1">
        <v>8</v>
      </c>
      <c r="B68" s="1">
        <v>313</v>
      </c>
      <c r="D68">
        <v>9</v>
      </c>
      <c r="G68" s="3">
        <v>1</v>
      </c>
      <c r="H68" s="1" t="s">
        <v>26</v>
      </c>
      <c r="I68" s="3">
        <v>1</v>
      </c>
      <c r="J68" s="1" t="s">
        <v>26</v>
      </c>
      <c r="K68" s="2">
        <v>2.4E-2</v>
      </c>
      <c r="L68" s="1" t="s">
        <v>21</v>
      </c>
      <c r="M68" s="12">
        <v>15</v>
      </c>
      <c r="N68" s="1" t="s">
        <v>27</v>
      </c>
      <c r="O68" s="2">
        <f t="shared" si="1"/>
        <v>0.36</v>
      </c>
      <c r="P68" s="1" t="s">
        <v>28</v>
      </c>
      <c r="Q68" s="1" t="s">
        <v>23</v>
      </c>
      <c r="S68" s="1" t="s">
        <v>24</v>
      </c>
      <c r="T68" s="1"/>
      <c r="U68" s="1" t="s">
        <v>29</v>
      </c>
      <c r="V68" s="1" t="s">
        <v>30</v>
      </c>
      <c r="W68" s="1" t="s">
        <v>31</v>
      </c>
      <c r="X68" s="4" t="s">
        <v>32</v>
      </c>
      <c r="Y68" s="5" t="s">
        <v>33</v>
      </c>
      <c r="Z68" s="13" t="s">
        <v>36</v>
      </c>
    </row>
    <row r="69" spans="1:26">
      <c r="A69" s="1">
        <v>8</v>
      </c>
      <c r="B69" s="1">
        <v>313</v>
      </c>
      <c r="D69">
        <v>9</v>
      </c>
      <c r="H69" s="1"/>
      <c r="J69" s="1"/>
      <c r="K69" s="2">
        <v>4.4999999999999998E-2</v>
      </c>
      <c r="L69" s="1" t="s">
        <v>21</v>
      </c>
      <c r="M69" s="12">
        <v>15</v>
      </c>
      <c r="N69" s="1" t="s">
        <v>27</v>
      </c>
      <c r="O69" s="2">
        <f t="shared" si="1"/>
        <v>0.67499999999999993</v>
      </c>
      <c r="P69" s="1" t="s">
        <v>28</v>
      </c>
      <c r="Q69" s="1" t="s">
        <v>22</v>
      </c>
      <c r="S69" s="1" t="s">
        <v>25</v>
      </c>
      <c r="T69" s="1"/>
      <c r="U69" s="1" t="s">
        <v>29</v>
      </c>
      <c r="V69" s="1" t="s">
        <v>30</v>
      </c>
      <c r="W69" s="1" t="s">
        <v>31</v>
      </c>
      <c r="X69" s="4" t="s">
        <v>32</v>
      </c>
      <c r="Y69" s="5" t="s">
        <v>33</v>
      </c>
      <c r="Z69" s="13" t="s">
        <v>36</v>
      </c>
    </row>
    <row r="70" spans="1:26">
      <c r="A70" s="1">
        <v>8</v>
      </c>
      <c r="B70" s="1">
        <v>313</v>
      </c>
      <c r="D70">
        <v>10</v>
      </c>
      <c r="G70" s="3">
        <v>1</v>
      </c>
      <c r="H70" s="1" t="s">
        <v>26</v>
      </c>
      <c r="I70" s="3">
        <v>1</v>
      </c>
      <c r="J70" s="1" t="s">
        <v>26</v>
      </c>
      <c r="K70" s="2">
        <v>2.4E-2</v>
      </c>
      <c r="L70" s="1" t="s">
        <v>21</v>
      </c>
      <c r="M70" s="12">
        <v>15</v>
      </c>
      <c r="N70" s="1" t="s">
        <v>27</v>
      </c>
      <c r="O70" s="2">
        <f t="shared" si="1"/>
        <v>0.36</v>
      </c>
      <c r="P70" s="1" t="s">
        <v>28</v>
      </c>
      <c r="Q70" s="1" t="s">
        <v>23</v>
      </c>
      <c r="S70" s="1" t="s">
        <v>24</v>
      </c>
      <c r="T70" s="1"/>
      <c r="U70" s="1" t="s">
        <v>29</v>
      </c>
      <c r="V70" s="1" t="s">
        <v>30</v>
      </c>
      <c r="W70" s="1" t="s">
        <v>31</v>
      </c>
      <c r="X70" s="4" t="s">
        <v>32</v>
      </c>
      <c r="Y70" s="5" t="s">
        <v>33</v>
      </c>
      <c r="Z70" s="13" t="s">
        <v>36</v>
      </c>
    </row>
    <row r="71" spans="1:26">
      <c r="A71" s="1">
        <v>8</v>
      </c>
      <c r="B71" s="1">
        <v>313</v>
      </c>
      <c r="D71">
        <v>10</v>
      </c>
      <c r="H71" s="1"/>
      <c r="J71" s="1"/>
      <c r="K71" s="2">
        <v>4.4999999999999998E-2</v>
      </c>
      <c r="L71" s="1" t="s">
        <v>21</v>
      </c>
      <c r="M71" s="12">
        <v>15</v>
      </c>
      <c r="N71" s="1" t="s">
        <v>27</v>
      </c>
      <c r="O71" s="2">
        <f t="shared" si="1"/>
        <v>0.67499999999999993</v>
      </c>
      <c r="P71" s="1" t="s">
        <v>28</v>
      </c>
      <c r="Q71" s="1" t="s">
        <v>22</v>
      </c>
      <c r="S71" s="1" t="s">
        <v>25</v>
      </c>
      <c r="T71" s="1"/>
      <c r="U71" s="1" t="s">
        <v>29</v>
      </c>
      <c r="V71" s="1" t="s">
        <v>30</v>
      </c>
      <c r="W71" s="1" t="s">
        <v>31</v>
      </c>
      <c r="X71" s="4" t="s">
        <v>32</v>
      </c>
      <c r="Y71" s="5" t="s">
        <v>33</v>
      </c>
      <c r="Z71" s="13" t="s">
        <v>36</v>
      </c>
    </row>
    <row r="72" spans="1:26">
      <c r="A72" s="1">
        <v>8</v>
      </c>
      <c r="B72" s="1">
        <v>313</v>
      </c>
      <c r="D72">
        <v>11</v>
      </c>
      <c r="G72" s="3">
        <v>1.2</v>
      </c>
      <c r="H72" s="1" t="s">
        <v>26</v>
      </c>
      <c r="I72" s="3">
        <v>1.2</v>
      </c>
      <c r="J72" s="1" t="s">
        <v>26</v>
      </c>
      <c r="K72" s="2">
        <v>2.9000000000000001E-2</v>
      </c>
      <c r="L72" s="1" t="s">
        <v>21</v>
      </c>
      <c r="M72" s="12">
        <v>15</v>
      </c>
      <c r="N72" s="1" t="s">
        <v>27</v>
      </c>
      <c r="O72" s="2">
        <f t="shared" si="1"/>
        <v>0.435</v>
      </c>
      <c r="P72" s="1" t="s">
        <v>28</v>
      </c>
      <c r="Q72" s="1" t="s">
        <v>23</v>
      </c>
      <c r="S72" s="1" t="s">
        <v>24</v>
      </c>
      <c r="T72" s="1"/>
      <c r="U72" s="1" t="s">
        <v>29</v>
      </c>
      <c r="V72" s="1" t="s">
        <v>30</v>
      </c>
      <c r="W72" s="1" t="s">
        <v>31</v>
      </c>
      <c r="X72" s="4" t="s">
        <v>32</v>
      </c>
      <c r="Y72" s="5" t="s">
        <v>33</v>
      </c>
      <c r="Z72" s="13" t="s">
        <v>36</v>
      </c>
    </row>
    <row r="73" spans="1:26">
      <c r="A73" s="1">
        <v>8</v>
      </c>
      <c r="B73" s="1">
        <v>313</v>
      </c>
      <c r="D73">
        <v>11</v>
      </c>
      <c r="H73" s="1"/>
      <c r="J73" s="1"/>
      <c r="K73" s="2">
        <v>5.3999999999999999E-2</v>
      </c>
      <c r="L73" s="1" t="s">
        <v>21</v>
      </c>
      <c r="M73" s="12">
        <v>15</v>
      </c>
      <c r="N73" s="1" t="s">
        <v>27</v>
      </c>
      <c r="O73" s="2">
        <f t="shared" si="1"/>
        <v>0.80999999999999994</v>
      </c>
      <c r="P73" s="1" t="s">
        <v>28</v>
      </c>
      <c r="Q73" s="1" t="s">
        <v>22</v>
      </c>
      <c r="S73" s="1" t="s">
        <v>25</v>
      </c>
      <c r="T73" s="1"/>
      <c r="U73" s="1" t="s">
        <v>29</v>
      </c>
      <c r="V73" s="1" t="s">
        <v>30</v>
      </c>
      <c r="W73" s="1" t="s">
        <v>31</v>
      </c>
      <c r="X73" s="4" t="s">
        <v>32</v>
      </c>
      <c r="Y73" s="5" t="s">
        <v>33</v>
      </c>
      <c r="Z73" s="13" t="s">
        <v>36</v>
      </c>
    </row>
    <row r="74" spans="1:26">
      <c r="A74" s="1">
        <v>8</v>
      </c>
      <c r="B74" s="1">
        <v>313</v>
      </c>
      <c r="D74">
        <v>12</v>
      </c>
      <c r="G74" s="3">
        <v>0.6</v>
      </c>
      <c r="H74" s="1" t="s">
        <v>26</v>
      </c>
      <c r="I74" s="3">
        <v>0.6</v>
      </c>
      <c r="J74" s="1" t="s">
        <v>26</v>
      </c>
      <c r="K74" s="2">
        <v>1.4999999999999999E-2</v>
      </c>
      <c r="L74" s="1" t="s">
        <v>21</v>
      </c>
      <c r="M74" s="12">
        <v>15</v>
      </c>
      <c r="N74" s="1" t="s">
        <v>27</v>
      </c>
      <c r="O74" s="2">
        <f t="shared" si="1"/>
        <v>0.22499999999999998</v>
      </c>
      <c r="P74" s="1" t="s">
        <v>28</v>
      </c>
      <c r="Q74" s="1" t="s">
        <v>23</v>
      </c>
      <c r="S74" s="1" t="s">
        <v>24</v>
      </c>
      <c r="T74" s="1"/>
      <c r="U74" s="1" t="s">
        <v>29</v>
      </c>
      <c r="V74" s="1" t="s">
        <v>30</v>
      </c>
      <c r="W74" s="1" t="s">
        <v>31</v>
      </c>
      <c r="X74" s="4" t="s">
        <v>32</v>
      </c>
      <c r="Y74" s="5" t="s">
        <v>33</v>
      </c>
      <c r="Z74" s="13" t="s">
        <v>36</v>
      </c>
    </row>
    <row r="75" spans="1:26">
      <c r="A75" s="1">
        <v>8</v>
      </c>
      <c r="B75" s="1">
        <v>313</v>
      </c>
      <c r="D75">
        <v>12</v>
      </c>
      <c r="H75" s="1"/>
      <c r="J75" s="1"/>
      <c r="K75" s="2">
        <v>2.7E-2</v>
      </c>
      <c r="L75" s="1" t="s">
        <v>21</v>
      </c>
      <c r="M75" s="12">
        <v>15</v>
      </c>
      <c r="N75" s="1" t="s">
        <v>27</v>
      </c>
      <c r="O75" s="2">
        <f t="shared" si="1"/>
        <v>0.40499999999999997</v>
      </c>
      <c r="P75" s="1" t="s">
        <v>28</v>
      </c>
      <c r="Q75" s="1" t="s">
        <v>22</v>
      </c>
      <c r="S75" s="1" t="s">
        <v>25</v>
      </c>
      <c r="T75" s="1"/>
      <c r="U75" s="1" t="s">
        <v>29</v>
      </c>
      <c r="V75" s="1" t="s">
        <v>30</v>
      </c>
      <c r="W75" s="1" t="s">
        <v>31</v>
      </c>
      <c r="X75" s="4" t="s">
        <v>32</v>
      </c>
      <c r="Y75" s="5" t="s">
        <v>33</v>
      </c>
      <c r="Z75" s="13" t="s">
        <v>36</v>
      </c>
    </row>
    <row r="76" spans="1:26">
      <c r="A76" s="1">
        <v>8</v>
      </c>
      <c r="B76" s="1">
        <v>313</v>
      </c>
      <c r="D76">
        <v>13</v>
      </c>
      <c r="G76" s="3">
        <v>1</v>
      </c>
      <c r="H76" s="1" t="s">
        <v>26</v>
      </c>
      <c r="I76" s="3">
        <v>1</v>
      </c>
      <c r="J76" s="1" t="s">
        <v>26</v>
      </c>
      <c r="K76" s="2">
        <v>2.4E-2</v>
      </c>
      <c r="L76" s="1" t="s">
        <v>21</v>
      </c>
      <c r="M76" s="12">
        <v>15</v>
      </c>
      <c r="N76" s="1" t="s">
        <v>27</v>
      </c>
      <c r="O76" s="2">
        <f t="shared" si="1"/>
        <v>0.36</v>
      </c>
      <c r="P76" s="1" t="s">
        <v>28</v>
      </c>
      <c r="Q76" s="1" t="s">
        <v>23</v>
      </c>
      <c r="S76" s="1" t="s">
        <v>24</v>
      </c>
      <c r="T76" s="1"/>
      <c r="U76" s="1" t="s">
        <v>29</v>
      </c>
      <c r="V76" s="1" t="s">
        <v>30</v>
      </c>
      <c r="W76" s="1" t="s">
        <v>31</v>
      </c>
      <c r="X76" s="4" t="s">
        <v>32</v>
      </c>
      <c r="Y76" s="5" t="s">
        <v>33</v>
      </c>
      <c r="Z76" s="13" t="s">
        <v>36</v>
      </c>
    </row>
    <row r="77" spans="1:26">
      <c r="A77" s="1">
        <v>8</v>
      </c>
      <c r="B77" s="1">
        <v>313</v>
      </c>
      <c r="D77">
        <v>13</v>
      </c>
      <c r="H77" s="1"/>
      <c r="J77" s="1"/>
      <c r="K77" s="2">
        <v>4.4999999999999998E-2</v>
      </c>
      <c r="L77" s="1" t="s">
        <v>21</v>
      </c>
      <c r="M77" s="12">
        <v>15</v>
      </c>
      <c r="N77" s="1" t="s">
        <v>27</v>
      </c>
      <c r="O77" s="2">
        <f t="shared" si="1"/>
        <v>0.67499999999999993</v>
      </c>
      <c r="P77" s="1" t="s">
        <v>28</v>
      </c>
      <c r="Q77" s="1" t="s">
        <v>22</v>
      </c>
      <c r="S77" s="1" t="s">
        <v>25</v>
      </c>
      <c r="T77" s="1"/>
      <c r="U77" s="1" t="s">
        <v>29</v>
      </c>
      <c r="V77" s="1" t="s">
        <v>30</v>
      </c>
      <c r="W77" s="1" t="s">
        <v>31</v>
      </c>
      <c r="X77" s="4" t="s">
        <v>32</v>
      </c>
      <c r="Y77" s="5" t="s">
        <v>33</v>
      </c>
      <c r="Z77" s="13" t="s">
        <v>36</v>
      </c>
    </row>
    <row r="78" spans="1:26">
      <c r="A78" s="1">
        <v>8</v>
      </c>
      <c r="B78" s="1">
        <v>313</v>
      </c>
      <c r="D78">
        <v>14</v>
      </c>
      <c r="G78" s="3">
        <v>1</v>
      </c>
      <c r="H78" s="1" t="s">
        <v>26</v>
      </c>
      <c r="I78" s="3">
        <v>1</v>
      </c>
      <c r="J78" s="1" t="s">
        <v>26</v>
      </c>
      <c r="K78" s="2">
        <v>2.4E-2</v>
      </c>
      <c r="L78" s="1" t="s">
        <v>21</v>
      </c>
      <c r="M78" s="12">
        <v>15</v>
      </c>
      <c r="N78" s="1" t="s">
        <v>27</v>
      </c>
      <c r="O78" s="2">
        <f t="shared" si="1"/>
        <v>0.36</v>
      </c>
      <c r="P78" s="1" t="s">
        <v>28</v>
      </c>
      <c r="Q78" s="1" t="s">
        <v>23</v>
      </c>
      <c r="S78" s="1" t="s">
        <v>24</v>
      </c>
      <c r="T78" s="1"/>
      <c r="U78" s="1" t="s">
        <v>29</v>
      </c>
      <c r="V78" s="1" t="s">
        <v>30</v>
      </c>
      <c r="W78" s="1" t="s">
        <v>31</v>
      </c>
      <c r="X78" s="4" t="s">
        <v>32</v>
      </c>
      <c r="Y78" s="5" t="s">
        <v>33</v>
      </c>
      <c r="Z78" s="13" t="s">
        <v>36</v>
      </c>
    </row>
    <row r="79" spans="1:26">
      <c r="A79" s="1">
        <v>8</v>
      </c>
      <c r="B79" s="1">
        <v>313</v>
      </c>
      <c r="D79">
        <v>14</v>
      </c>
      <c r="H79" s="1"/>
      <c r="J79" s="1"/>
      <c r="K79" s="2">
        <v>4.4999999999999998E-2</v>
      </c>
      <c r="L79" s="1" t="s">
        <v>21</v>
      </c>
      <c r="M79" s="12">
        <v>15</v>
      </c>
      <c r="N79" s="1" t="s">
        <v>27</v>
      </c>
      <c r="O79" s="2">
        <f t="shared" si="1"/>
        <v>0.67499999999999993</v>
      </c>
      <c r="P79" s="1" t="s">
        <v>28</v>
      </c>
      <c r="Q79" s="1" t="s">
        <v>22</v>
      </c>
      <c r="S79" s="1" t="s">
        <v>25</v>
      </c>
      <c r="T79" s="1"/>
      <c r="U79" s="1" t="s">
        <v>29</v>
      </c>
      <c r="V79" s="1" t="s">
        <v>30</v>
      </c>
      <c r="W79" s="1" t="s">
        <v>31</v>
      </c>
      <c r="X79" s="4" t="s">
        <v>32</v>
      </c>
      <c r="Y79" s="5" t="s">
        <v>33</v>
      </c>
      <c r="Z79" s="13" t="s">
        <v>36</v>
      </c>
    </row>
    <row r="80" spans="1:26">
      <c r="A80" s="1">
        <v>8</v>
      </c>
      <c r="B80" s="1">
        <v>313</v>
      </c>
      <c r="D80">
        <v>15</v>
      </c>
      <c r="G80" s="3">
        <v>1</v>
      </c>
      <c r="H80" s="1" t="s">
        <v>26</v>
      </c>
      <c r="I80" s="3">
        <v>1</v>
      </c>
      <c r="J80" s="1" t="s">
        <v>26</v>
      </c>
      <c r="K80" s="2">
        <v>2.4E-2</v>
      </c>
      <c r="L80" s="1" t="s">
        <v>21</v>
      </c>
      <c r="M80" s="12">
        <v>15</v>
      </c>
      <c r="N80" s="1" t="s">
        <v>27</v>
      </c>
      <c r="O80" s="2">
        <f t="shared" si="1"/>
        <v>0.36</v>
      </c>
      <c r="P80" s="1" t="s">
        <v>28</v>
      </c>
      <c r="Q80" s="1" t="s">
        <v>23</v>
      </c>
      <c r="S80" s="1" t="s">
        <v>24</v>
      </c>
      <c r="T80" s="1"/>
      <c r="U80" s="1" t="s">
        <v>29</v>
      </c>
      <c r="V80" s="1" t="s">
        <v>30</v>
      </c>
      <c r="W80" s="1" t="s">
        <v>31</v>
      </c>
      <c r="X80" s="4" t="s">
        <v>32</v>
      </c>
      <c r="Y80" s="5" t="s">
        <v>33</v>
      </c>
      <c r="Z80" s="13" t="s">
        <v>36</v>
      </c>
    </row>
    <row r="81" spans="1:26">
      <c r="A81" s="1">
        <v>8</v>
      </c>
      <c r="B81" s="1">
        <v>313</v>
      </c>
      <c r="D81">
        <v>15</v>
      </c>
      <c r="H81" s="1"/>
      <c r="K81" s="2">
        <v>4.4999999999999998E-2</v>
      </c>
      <c r="L81" s="1" t="s">
        <v>21</v>
      </c>
      <c r="M81" s="12">
        <v>15</v>
      </c>
      <c r="N81" s="1" t="s">
        <v>27</v>
      </c>
      <c r="O81" s="2">
        <f t="shared" si="1"/>
        <v>0.67499999999999993</v>
      </c>
      <c r="P81" s="1" t="s">
        <v>28</v>
      </c>
      <c r="Q81" s="1" t="s">
        <v>22</v>
      </c>
      <c r="S81" s="1" t="s">
        <v>25</v>
      </c>
      <c r="T81" s="1"/>
      <c r="U81" s="1" t="s">
        <v>29</v>
      </c>
      <c r="V81" s="1" t="s">
        <v>30</v>
      </c>
      <c r="W81" s="1" t="s">
        <v>31</v>
      </c>
      <c r="X81" s="4" t="s">
        <v>32</v>
      </c>
      <c r="Y81" s="5" t="s">
        <v>33</v>
      </c>
      <c r="Z81" s="13" t="s">
        <v>36</v>
      </c>
    </row>
    <row r="82" spans="1:26">
      <c r="A82" s="1">
        <v>8</v>
      </c>
      <c r="B82" s="1">
        <v>313</v>
      </c>
      <c r="D82">
        <v>16</v>
      </c>
      <c r="G82" s="3">
        <v>1</v>
      </c>
      <c r="H82" s="1" t="s">
        <v>26</v>
      </c>
      <c r="I82" s="3">
        <v>1</v>
      </c>
      <c r="J82" s="1" t="s">
        <v>26</v>
      </c>
      <c r="K82" s="2">
        <v>2.4E-2</v>
      </c>
      <c r="L82" s="1" t="s">
        <v>21</v>
      </c>
      <c r="M82" s="12">
        <v>15</v>
      </c>
      <c r="N82" s="1" t="s">
        <v>27</v>
      </c>
      <c r="O82" s="2">
        <f t="shared" si="1"/>
        <v>0.36</v>
      </c>
      <c r="P82" s="1" t="s">
        <v>28</v>
      </c>
      <c r="Q82" s="1" t="s">
        <v>23</v>
      </c>
      <c r="S82" s="1" t="s">
        <v>24</v>
      </c>
      <c r="T82" s="1"/>
      <c r="U82" s="1" t="s">
        <v>29</v>
      </c>
      <c r="V82" s="1" t="s">
        <v>30</v>
      </c>
      <c r="W82" s="1" t="s">
        <v>31</v>
      </c>
      <c r="X82" s="4" t="s">
        <v>32</v>
      </c>
      <c r="Y82" s="5" t="s">
        <v>33</v>
      </c>
      <c r="Z82" s="13" t="s">
        <v>36</v>
      </c>
    </row>
    <row r="83" spans="1:26">
      <c r="A83" s="1">
        <v>8</v>
      </c>
      <c r="B83" s="1">
        <v>313</v>
      </c>
      <c r="D83">
        <v>16</v>
      </c>
      <c r="H83" s="1"/>
      <c r="J83" s="1"/>
      <c r="K83" s="2">
        <v>4.4999999999999998E-2</v>
      </c>
      <c r="L83" s="1" t="s">
        <v>21</v>
      </c>
      <c r="M83" s="12">
        <v>15</v>
      </c>
      <c r="N83" s="1" t="s">
        <v>27</v>
      </c>
      <c r="O83" s="2">
        <f t="shared" si="1"/>
        <v>0.67499999999999993</v>
      </c>
      <c r="P83" s="1" t="s">
        <v>28</v>
      </c>
      <c r="Q83" s="1" t="s">
        <v>22</v>
      </c>
      <c r="S83" s="1" t="s">
        <v>25</v>
      </c>
      <c r="T83" s="1"/>
      <c r="U83" s="1" t="s">
        <v>29</v>
      </c>
      <c r="V83" s="1" t="s">
        <v>30</v>
      </c>
      <c r="W83" s="1" t="s">
        <v>31</v>
      </c>
      <c r="X83" s="4" t="s">
        <v>32</v>
      </c>
      <c r="Y83" s="5" t="s">
        <v>33</v>
      </c>
      <c r="Z83" s="13" t="s">
        <v>36</v>
      </c>
    </row>
    <row r="84" spans="1:26">
      <c r="A84" s="1">
        <v>8</v>
      </c>
      <c r="B84" s="1">
        <v>313</v>
      </c>
      <c r="D84">
        <v>17</v>
      </c>
      <c r="G84" s="3">
        <v>1</v>
      </c>
      <c r="H84" s="1" t="s">
        <v>26</v>
      </c>
      <c r="I84" s="3">
        <v>1</v>
      </c>
      <c r="J84" s="1" t="s">
        <v>26</v>
      </c>
      <c r="K84" s="2">
        <v>2.4E-2</v>
      </c>
      <c r="L84" s="1" t="s">
        <v>21</v>
      </c>
      <c r="M84" s="12">
        <v>15</v>
      </c>
      <c r="N84" s="1" t="s">
        <v>27</v>
      </c>
      <c r="O84" s="2">
        <f t="shared" si="1"/>
        <v>0.36</v>
      </c>
      <c r="P84" s="1" t="s">
        <v>28</v>
      </c>
      <c r="Q84" s="1" t="s">
        <v>23</v>
      </c>
      <c r="S84" s="1" t="s">
        <v>24</v>
      </c>
      <c r="T84" s="1"/>
      <c r="U84" s="1" t="s">
        <v>29</v>
      </c>
      <c r="V84" s="1" t="s">
        <v>30</v>
      </c>
      <c r="W84" s="1" t="s">
        <v>31</v>
      </c>
      <c r="X84" s="4" t="s">
        <v>32</v>
      </c>
      <c r="Y84" s="5" t="s">
        <v>33</v>
      </c>
      <c r="Z84" s="13" t="s">
        <v>36</v>
      </c>
    </row>
    <row r="85" spans="1:26">
      <c r="A85" s="1">
        <v>8</v>
      </c>
      <c r="B85" s="1">
        <v>313</v>
      </c>
      <c r="D85">
        <v>17</v>
      </c>
      <c r="H85" s="1"/>
      <c r="J85" s="1"/>
      <c r="K85" s="2">
        <v>4.4999999999999998E-2</v>
      </c>
      <c r="L85" s="1" t="s">
        <v>21</v>
      </c>
      <c r="M85" s="12">
        <v>15</v>
      </c>
      <c r="N85" s="1" t="s">
        <v>27</v>
      </c>
      <c r="O85" s="2">
        <f t="shared" si="1"/>
        <v>0.67499999999999993</v>
      </c>
      <c r="P85" s="1" t="s">
        <v>28</v>
      </c>
      <c r="Q85" s="1" t="s">
        <v>22</v>
      </c>
      <c r="S85" s="1" t="s">
        <v>25</v>
      </c>
      <c r="T85" s="1"/>
      <c r="U85" s="1" t="s">
        <v>29</v>
      </c>
      <c r="V85" s="1" t="s">
        <v>30</v>
      </c>
      <c r="W85" s="1" t="s">
        <v>31</v>
      </c>
      <c r="X85" s="4" t="s">
        <v>32</v>
      </c>
      <c r="Y85" s="5" t="s">
        <v>33</v>
      </c>
      <c r="Z85" s="13" t="s">
        <v>36</v>
      </c>
    </row>
    <row r="86" spans="1:26">
      <c r="A86" s="1">
        <v>8</v>
      </c>
      <c r="B86" s="1">
        <v>313</v>
      </c>
      <c r="D86">
        <v>18</v>
      </c>
      <c r="G86" s="3">
        <v>0.8</v>
      </c>
      <c r="H86" s="1" t="s">
        <v>26</v>
      </c>
      <c r="I86" s="3">
        <v>0.8</v>
      </c>
      <c r="J86" s="1" t="s">
        <v>26</v>
      </c>
      <c r="K86" s="2">
        <v>1.9E-2</v>
      </c>
      <c r="L86" s="1" t="s">
        <v>21</v>
      </c>
      <c r="M86" s="12">
        <v>15</v>
      </c>
      <c r="N86" s="1" t="s">
        <v>27</v>
      </c>
      <c r="O86" s="2">
        <f t="shared" si="1"/>
        <v>0.28499999999999998</v>
      </c>
      <c r="P86" s="1" t="s">
        <v>28</v>
      </c>
      <c r="Q86" s="1" t="s">
        <v>23</v>
      </c>
      <c r="S86" s="1" t="s">
        <v>24</v>
      </c>
      <c r="T86" s="1"/>
      <c r="U86" s="1" t="s">
        <v>29</v>
      </c>
      <c r="V86" s="1" t="s">
        <v>30</v>
      </c>
      <c r="W86" s="1" t="s">
        <v>31</v>
      </c>
      <c r="X86" s="4" t="s">
        <v>32</v>
      </c>
      <c r="Y86" s="5" t="s">
        <v>33</v>
      </c>
      <c r="Z86" s="13" t="s">
        <v>36</v>
      </c>
    </row>
    <row r="87" spans="1:26">
      <c r="A87" s="1">
        <v>8</v>
      </c>
      <c r="B87" s="1">
        <v>313</v>
      </c>
      <c r="D87">
        <v>18</v>
      </c>
      <c r="H87" s="1"/>
      <c r="J87" s="1"/>
      <c r="K87" s="2">
        <v>3.5999999999999997E-2</v>
      </c>
      <c r="L87" s="1" t="s">
        <v>21</v>
      </c>
      <c r="M87" s="12">
        <v>15</v>
      </c>
      <c r="N87" s="1" t="s">
        <v>27</v>
      </c>
      <c r="O87" s="2">
        <f t="shared" si="1"/>
        <v>0.53999999999999992</v>
      </c>
      <c r="P87" s="1" t="s">
        <v>28</v>
      </c>
      <c r="Q87" s="1" t="s">
        <v>22</v>
      </c>
      <c r="S87" s="1" t="s">
        <v>25</v>
      </c>
      <c r="T87" s="1"/>
      <c r="U87" s="1" t="s">
        <v>29</v>
      </c>
      <c r="V87" s="1" t="s">
        <v>30</v>
      </c>
      <c r="W87" s="1" t="s">
        <v>31</v>
      </c>
      <c r="X87" s="4" t="s">
        <v>32</v>
      </c>
      <c r="Y87" s="5" t="s">
        <v>33</v>
      </c>
      <c r="Z87" s="13" t="s">
        <v>36</v>
      </c>
    </row>
    <row r="88" spans="1:26">
      <c r="A88" s="1">
        <v>8</v>
      </c>
      <c r="B88" s="1">
        <v>313</v>
      </c>
      <c r="D88">
        <v>19</v>
      </c>
      <c r="G88" s="3">
        <v>0.9</v>
      </c>
      <c r="H88" s="1" t="s">
        <v>26</v>
      </c>
      <c r="I88" s="3">
        <v>0.9</v>
      </c>
      <c r="J88" s="1" t="s">
        <v>26</v>
      </c>
      <c r="K88" s="2">
        <v>2.1999999999999999E-2</v>
      </c>
      <c r="L88" s="1" t="s">
        <v>21</v>
      </c>
      <c r="M88" s="12">
        <v>15</v>
      </c>
      <c r="N88" s="1" t="s">
        <v>27</v>
      </c>
      <c r="O88" s="2">
        <f t="shared" si="1"/>
        <v>0.32999999999999996</v>
      </c>
      <c r="P88" s="1" t="s">
        <v>28</v>
      </c>
      <c r="Q88" s="1" t="s">
        <v>23</v>
      </c>
      <c r="S88" s="1" t="s">
        <v>24</v>
      </c>
      <c r="T88" s="1"/>
      <c r="U88" s="1" t="s">
        <v>29</v>
      </c>
      <c r="V88" s="1" t="s">
        <v>30</v>
      </c>
      <c r="W88" s="1" t="s">
        <v>31</v>
      </c>
      <c r="X88" s="4" t="s">
        <v>32</v>
      </c>
      <c r="Y88" s="5" t="s">
        <v>33</v>
      </c>
      <c r="Z88" s="13" t="s">
        <v>36</v>
      </c>
    </row>
    <row r="89" spans="1:26">
      <c r="A89" s="1">
        <v>8</v>
      </c>
      <c r="B89" s="1">
        <v>313</v>
      </c>
      <c r="D89">
        <v>19</v>
      </c>
      <c r="H89" s="1"/>
      <c r="J89" s="1"/>
      <c r="K89" s="2">
        <v>4.1000000000000002E-2</v>
      </c>
      <c r="L89" s="1" t="s">
        <v>21</v>
      </c>
      <c r="M89" s="12">
        <v>15</v>
      </c>
      <c r="N89" s="1" t="s">
        <v>27</v>
      </c>
      <c r="O89" s="2">
        <f t="shared" si="1"/>
        <v>0.61499999999999999</v>
      </c>
      <c r="P89" s="1" t="s">
        <v>28</v>
      </c>
      <c r="Q89" s="1" t="s">
        <v>22</v>
      </c>
      <c r="S89" s="1" t="s">
        <v>25</v>
      </c>
      <c r="T89" s="1"/>
      <c r="U89" s="1" t="s">
        <v>29</v>
      </c>
      <c r="V89" s="1" t="s">
        <v>30</v>
      </c>
      <c r="W89" s="1" t="s">
        <v>31</v>
      </c>
      <c r="X89" s="4" t="s">
        <v>32</v>
      </c>
      <c r="Y89" s="5" t="s">
        <v>33</v>
      </c>
      <c r="Z89" s="13" t="s">
        <v>36</v>
      </c>
    </row>
    <row r="90" spans="1:26">
      <c r="A90" s="1">
        <v>8</v>
      </c>
      <c r="B90" s="1">
        <v>313</v>
      </c>
      <c r="D90">
        <v>20</v>
      </c>
      <c r="G90" s="3">
        <v>1.3</v>
      </c>
      <c r="H90" s="1" t="s">
        <v>26</v>
      </c>
      <c r="I90" s="3">
        <v>1.3</v>
      </c>
      <c r="J90" s="1" t="s">
        <v>26</v>
      </c>
      <c r="K90" s="2">
        <v>3.1E-2</v>
      </c>
      <c r="L90" s="1" t="s">
        <v>21</v>
      </c>
      <c r="M90" s="12">
        <v>15</v>
      </c>
      <c r="N90" s="1" t="s">
        <v>27</v>
      </c>
      <c r="O90" s="2">
        <f t="shared" si="1"/>
        <v>0.46499999999999997</v>
      </c>
      <c r="P90" s="1" t="s">
        <v>28</v>
      </c>
      <c r="Q90" s="1" t="s">
        <v>23</v>
      </c>
      <c r="S90" s="1" t="s">
        <v>24</v>
      </c>
      <c r="T90" s="1"/>
      <c r="U90" s="1" t="s">
        <v>29</v>
      </c>
      <c r="V90" s="1" t="s">
        <v>30</v>
      </c>
      <c r="W90" s="1" t="s">
        <v>31</v>
      </c>
      <c r="X90" s="4" t="s">
        <v>32</v>
      </c>
      <c r="Y90" s="5" t="s">
        <v>33</v>
      </c>
      <c r="Z90" s="13" t="s">
        <v>36</v>
      </c>
    </row>
    <row r="91" spans="1:26">
      <c r="A91" s="1">
        <v>8</v>
      </c>
      <c r="B91" s="1">
        <v>313</v>
      </c>
      <c r="D91">
        <v>20</v>
      </c>
      <c r="H91" s="1"/>
      <c r="J91" s="1"/>
      <c r="K91" s="2">
        <v>5.8999999999999997E-2</v>
      </c>
      <c r="L91" s="1" t="s">
        <v>21</v>
      </c>
      <c r="M91" s="12">
        <v>15</v>
      </c>
      <c r="N91" s="1" t="s">
        <v>27</v>
      </c>
      <c r="O91" s="2">
        <f t="shared" si="1"/>
        <v>0.88500000000000001</v>
      </c>
      <c r="P91" s="1" t="s">
        <v>28</v>
      </c>
      <c r="Q91" s="1" t="s">
        <v>22</v>
      </c>
      <c r="S91" s="1" t="s">
        <v>25</v>
      </c>
      <c r="T91" s="1"/>
      <c r="U91" s="1" t="s">
        <v>29</v>
      </c>
      <c r="V91" s="1" t="s">
        <v>30</v>
      </c>
      <c r="W91" s="1" t="s">
        <v>31</v>
      </c>
      <c r="X91" s="4" t="s">
        <v>32</v>
      </c>
      <c r="Y91" s="5" t="s">
        <v>33</v>
      </c>
      <c r="Z91" s="13" t="s">
        <v>36</v>
      </c>
    </row>
    <row r="92" spans="1:26">
      <c r="A92" s="1">
        <v>8</v>
      </c>
      <c r="B92" s="1">
        <v>313</v>
      </c>
      <c r="D92">
        <v>21</v>
      </c>
      <c r="G92" s="3">
        <v>1</v>
      </c>
      <c r="H92" s="1" t="s">
        <v>26</v>
      </c>
      <c r="I92" s="3">
        <v>1</v>
      </c>
      <c r="J92" s="1" t="s">
        <v>26</v>
      </c>
      <c r="K92" s="2">
        <v>2.4E-2</v>
      </c>
      <c r="L92" s="1" t="s">
        <v>21</v>
      </c>
      <c r="M92" s="12">
        <v>15</v>
      </c>
      <c r="N92" s="1" t="s">
        <v>27</v>
      </c>
      <c r="O92" s="2">
        <f t="shared" si="1"/>
        <v>0.36</v>
      </c>
      <c r="P92" s="1" t="s">
        <v>28</v>
      </c>
      <c r="Q92" s="1" t="s">
        <v>23</v>
      </c>
      <c r="S92" s="1" t="s">
        <v>24</v>
      </c>
      <c r="T92" s="1"/>
      <c r="U92" s="1" t="s">
        <v>29</v>
      </c>
      <c r="V92" s="1" t="s">
        <v>30</v>
      </c>
      <c r="W92" s="1" t="s">
        <v>31</v>
      </c>
      <c r="X92" s="4" t="s">
        <v>32</v>
      </c>
      <c r="Y92" s="5" t="s">
        <v>33</v>
      </c>
      <c r="Z92" s="13" t="s">
        <v>36</v>
      </c>
    </row>
    <row r="93" spans="1:26">
      <c r="A93" s="1">
        <v>8</v>
      </c>
      <c r="B93" s="1">
        <v>313</v>
      </c>
      <c r="D93">
        <v>21</v>
      </c>
      <c r="H93" s="1"/>
      <c r="J93" s="1"/>
      <c r="K93" s="2">
        <v>4.4999999999999998E-2</v>
      </c>
      <c r="L93" s="1" t="s">
        <v>21</v>
      </c>
      <c r="M93" s="12">
        <v>15</v>
      </c>
      <c r="N93" s="1" t="s">
        <v>27</v>
      </c>
      <c r="O93" s="2">
        <f t="shared" si="1"/>
        <v>0.67499999999999993</v>
      </c>
      <c r="P93" s="1" t="s">
        <v>28</v>
      </c>
      <c r="Q93" s="1" t="s">
        <v>22</v>
      </c>
      <c r="S93" s="1" t="s">
        <v>25</v>
      </c>
      <c r="T93" s="1"/>
      <c r="U93" s="1" t="s">
        <v>29</v>
      </c>
      <c r="V93" s="1" t="s">
        <v>30</v>
      </c>
      <c r="W93" s="1" t="s">
        <v>31</v>
      </c>
      <c r="X93" s="4" t="s">
        <v>32</v>
      </c>
      <c r="Y93" s="5" t="s">
        <v>33</v>
      </c>
      <c r="Z93" s="13" t="s">
        <v>36</v>
      </c>
    </row>
    <row r="94" spans="1:26">
      <c r="A94" s="1">
        <v>8</v>
      </c>
      <c r="B94" s="1">
        <v>313</v>
      </c>
      <c r="D94">
        <v>22</v>
      </c>
      <c r="G94" s="3">
        <v>0.7</v>
      </c>
      <c r="H94" s="1" t="s">
        <v>26</v>
      </c>
      <c r="I94" s="3">
        <v>0.7</v>
      </c>
      <c r="J94" s="1" t="s">
        <v>26</v>
      </c>
      <c r="K94" s="2">
        <v>1.7000000000000001E-2</v>
      </c>
      <c r="L94" s="1" t="s">
        <v>21</v>
      </c>
      <c r="M94" s="12">
        <v>15</v>
      </c>
      <c r="N94" s="1" t="s">
        <v>27</v>
      </c>
      <c r="O94" s="2">
        <f t="shared" si="1"/>
        <v>0.255</v>
      </c>
      <c r="P94" s="1" t="s">
        <v>28</v>
      </c>
      <c r="Q94" s="1" t="s">
        <v>23</v>
      </c>
      <c r="S94" s="1" t="s">
        <v>24</v>
      </c>
      <c r="T94" s="1"/>
      <c r="U94" s="1" t="s">
        <v>29</v>
      </c>
      <c r="V94" s="1" t="s">
        <v>30</v>
      </c>
      <c r="W94" s="1" t="s">
        <v>31</v>
      </c>
      <c r="X94" s="4" t="s">
        <v>32</v>
      </c>
      <c r="Y94" s="5" t="s">
        <v>33</v>
      </c>
      <c r="Z94" s="13" t="s">
        <v>36</v>
      </c>
    </row>
    <row r="95" spans="1:26">
      <c r="A95" s="1">
        <v>8</v>
      </c>
      <c r="B95" s="1">
        <v>313</v>
      </c>
      <c r="D95">
        <v>22</v>
      </c>
      <c r="J95" s="1"/>
      <c r="K95" s="2">
        <v>3.2000000000000001E-2</v>
      </c>
      <c r="L95" s="1" t="s">
        <v>21</v>
      </c>
      <c r="M95" s="12">
        <v>15</v>
      </c>
      <c r="N95" s="1" t="s">
        <v>27</v>
      </c>
      <c r="O95" s="2">
        <f t="shared" si="1"/>
        <v>0.48</v>
      </c>
      <c r="P95" s="1" t="s">
        <v>28</v>
      </c>
      <c r="Q95" s="1" t="s">
        <v>22</v>
      </c>
      <c r="S95" s="1" t="s">
        <v>25</v>
      </c>
      <c r="T95" s="1"/>
      <c r="U95" s="1" t="s">
        <v>29</v>
      </c>
      <c r="V95" s="1" t="s">
        <v>30</v>
      </c>
      <c r="W95" s="1" t="s">
        <v>31</v>
      </c>
      <c r="X95" s="4" t="s">
        <v>32</v>
      </c>
      <c r="Y95" s="5" t="s">
        <v>33</v>
      </c>
      <c r="Z95" s="13" t="s">
        <v>36</v>
      </c>
    </row>
    <row r="96" spans="1:26">
      <c r="A96" s="1" t="s">
        <v>34</v>
      </c>
      <c r="G96" s="3">
        <f>SUM(G2:G95)</f>
        <v>470.5</v>
      </c>
      <c r="H96" s="1" t="s">
        <v>26</v>
      </c>
      <c r="I96" s="3">
        <f>SUM(I2:I95)</f>
        <v>415.2</v>
      </c>
      <c r="J96" s="1" t="s">
        <v>26</v>
      </c>
      <c r="K96" s="2">
        <f>SUM(K2:K95)</f>
        <v>28.73600000000004</v>
      </c>
      <c r="L96" s="1" t="s">
        <v>21</v>
      </c>
      <c r="O96" s="2">
        <f>SUM(O2:O95)</f>
        <v>431.04000000000048</v>
      </c>
      <c r="P96" s="1" t="s">
        <v>28</v>
      </c>
    </row>
    <row r="97" spans="10:10">
      <c r="J97" s="1"/>
    </row>
    <row r="98" spans="10:10">
      <c r="J98" s="1"/>
    </row>
    <row r="99" spans="10:10">
      <c r="J99" s="1"/>
    </row>
    <row r="100" spans="10:10">
      <c r="J100" s="1"/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44" r:id="rId23"/>
    <hyperlink ref="X46" r:id="rId24"/>
    <hyperlink ref="X48" r:id="rId25"/>
    <hyperlink ref="X50" r:id="rId26"/>
    <hyperlink ref="X52" r:id="rId27"/>
    <hyperlink ref="X54" r:id="rId28"/>
    <hyperlink ref="X56" r:id="rId29"/>
    <hyperlink ref="X58" r:id="rId30"/>
    <hyperlink ref="X60" r:id="rId31"/>
    <hyperlink ref="X62" r:id="rId32"/>
    <hyperlink ref="X64" r:id="rId33"/>
    <hyperlink ref="X66" r:id="rId34"/>
    <hyperlink ref="X68" r:id="rId35"/>
    <hyperlink ref="X70" r:id="rId36"/>
    <hyperlink ref="X72" r:id="rId37"/>
    <hyperlink ref="X74" r:id="rId38"/>
    <hyperlink ref="X76" r:id="rId39"/>
    <hyperlink ref="X78" r:id="rId40"/>
    <hyperlink ref="X80" r:id="rId41"/>
    <hyperlink ref="X82" r:id="rId42"/>
    <hyperlink ref="X84" r:id="rId43"/>
    <hyperlink ref="X86" r:id="rId44"/>
    <hyperlink ref="X88" r:id="rId45"/>
    <hyperlink ref="X90" r:id="rId46"/>
    <hyperlink ref="X92" r:id="rId47"/>
    <hyperlink ref="X94" r:id="rId48"/>
    <hyperlink ref="X5" r:id="rId49"/>
    <hyperlink ref="X7" r:id="rId50"/>
    <hyperlink ref="X9" r:id="rId51"/>
    <hyperlink ref="X11" r:id="rId52"/>
    <hyperlink ref="X13" r:id="rId53"/>
    <hyperlink ref="X15" r:id="rId54"/>
    <hyperlink ref="X17" r:id="rId55"/>
    <hyperlink ref="X19" r:id="rId56"/>
    <hyperlink ref="X21" r:id="rId57"/>
    <hyperlink ref="X23" r:id="rId58"/>
    <hyperlink ref="X25" r:id="rId59"/>
    <hyperlink ref="X27" r:id="rId60"/>
    <hyperlink ref="X29" r:id="rId61"/>
    <hyperlink ref="X31" r:id="rId62"/>
    <hyperlink ref="X33" r:id="rId63"/>
    <hyperlink ref="X35" r:id="rId64"/>
    <hyperlink ref="X37" r:id="rId65"/>
    <hyperlink ref="X39" r:id="rId66"/>
    <hyperlink ref="X41" r:id="rId67"/>
    <hyperlink ref="X43" r:id="rId68"/>
    <hyperlink ref="X45" r:id="rId69"/>
    <hyperlink ref="X47" r:id="rId70"/>
    <hyperlink ref="X49" r:id="rId71"/>
    <hyperlink ref="X51" r:id="rId72"/>
    <hyperlink ref="X53" r:id="rId73"/>
    <hyperlink ref="X55" r:id="rId74"/>
    <hyperlink ref="X57" r:id="rId75"/>
    <hyperlink ref="X59" r:id="rId76"/>
    <hyperlink ref="X61" r:id="rId77"/>
    <hyperlink ref="X63" r:id="rId78"/>
    <hyperlink ref="X65" r:id="rId79"/>
    <hyperlink ref="X67" r:id="rId80"/>
    <hyperlink ref="X69" r:id="rId81"/>
    <hyperlink ref="X71" r:id="rId82"/>
    <hyperlink ref="X73" r:id="rId83"/>
    <hyperlink ref="X75" r:id="rId84"/>
    <hyperlink ref="X77" r:id="rId85"/>
    <hyperlink ref="X79" r:id="rId86"/>
    <hyperlink ref="X81" r:id="rId87"/>
    <hyperlink ref="X83" r:id="rId88"/>
    <hyperlink ref="X85" r:id="rId89"/>
    <hyperlink ref="X87" r:id="rId90"/>
    <hyperlink ref="X89" r:id="rId91"/>
    <hyperlink ref="X91" r:id="rId92"/>
    <hyperlink ref="X93" r:id="rId93"/>
    <hyperlink ref="X95" r:id="rId94"/>
    <hyperlink ref="Z52" r:id="rId95"/>
    <hyperlink ref="Z53:Z95" r:id="rId96" display="Documentos escaneados SAG\313 Los Claveles.pdf"/>
  </hyperlinks>
  <pageMargins left="0.7" right="0.7" top="0.75" bottom="0.75" header="0.3" footer="0.3"/>
  <pageSetup orientation="portrait" horizontalDpi="0" verticalDpi="0" r:id="rId9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2013-10-25T20:24:23Z</dcterms:created>
  <dcterms:modified xsi:type="dcterms:W3CDTF">2013-11-26T21:32:13Z</dcterms:modified>
</cp:coreProperties>
</file>