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20-Casas del Rosari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K21"/>
  <c r="I21"/>
  <c r="O5"/>
  <c r="O6"/>
  <c r="O7"/>
  <c r="O8"/>
  <c r="O9"/>
  <c r="O10"/>
  <c r="O11"/>
  <c r="O12"/>
  <c r="O13"/>
  <c r="O14"/>
  <c r="O15"/>
  <c r="O16"/>
  <c r="O17"/>
  <c r="O18"/>
  <c r="O19"/>
  <c r="O20"/>
  <c r="O4"/>
</calcChain>
</file>

<file path=xl/sharedStrings.xml><?xml version="1.0" encoding="utf-8"?>
<sst xmlns="http://schemas.openxmlformats.org/spreadsheetml/2006/main" count="265" uniqueCount="35">
  <si>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</si>
  <si>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</si>
  <si>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</si>
  <si>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</si>
  <si>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</si>
  <si>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</si>
  <si>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</si>
  <si>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</si>
  <si>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</si>
  <si>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</si>
  <si>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</si>
  <si>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</si>
  <si>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</si>
  <si>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</si>
  <si>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</si>
  <si>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</si>
  <si>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partes</t>
  </si>
  <si>
    <t>Equivalencia</t>
  </si>
  <si>
    <t>Cauce Principal</t>
  </si>
  <si>
    <t>Cauce Derivado</t>
  </si>
  <si>
    <t>Sección</t>
  </si>
  <si>
    <t>Fuente de Informacion</t>
  </si>
  <si>
    <t>Observacion</t>
  </si>
  <si>
    <t>ha</t>
  </si>
  <si>
    <t>Canal Apalta</t>
  </si>
  <si>
    <t>Primera</t>
  </si>
  <si>
    <t>Rio Cachapoal</t>
  </si>
  <si>
    <r>
      <t xml:space="preserve">De acuerdo a lo señalado en el Proyecto de Parcelación, los recursos del  </t>
    </r>
    <r>
      <rPr>
        <b/>
        <sz val="11"/>
        <color theme="1"/>
        <rFont val="Calibri"/>
        <family val="2"/>
        <scheme val="minor"/>
      </rPr>
      <t xml:space="preserve">canal Apaltas, </t>
    </r>
    <r>
      <rPr>
        <sz val="11"/>
        <color theme="1"/>
        <rFont val="Calibri"/>
        <family val="2"/>
        <scheme val="minor"/>
      </rPr>
      <t xml:space="preserve">  provienen del Río Cachapoal , Primera Sección, y de acuerdo a antecedentes, en esa sección del río Cachapoal, en un año 85% seco, en el mes de enero , el caudal del río es 99,40 m3/s y se distribuyen 1.000 acciones o partes de río .De esta manera,  la equivalencia de las acciones o partes de río conducidas por el canal Apaltas es  99,4</t>
    </r>
    <r>
      <rPr>
        <b/>
        <sz val="11"/>
        <color theme="1"/>
        <rFont val="Calibri"/>
        <family val="2"/>
        <scheme val="minor"/>
      </rPr>
      <t xml:space="preserve"> l/s/pr.</t>
    </r>
  </si>
  <si>
    <t>lts/seg</t>
  </si>
  <si>
    <t>Superficial</t>
  </si>
  <si>
    <t>Consuntivo</t>
  </si>
  <si>
    <t>Permanente y Continuo</t>
  </si>
  <si>
    <t>Total</t>
  </si>
  <si>
    <t>Documentos</t>
  </si>
  <si>
    <t>..\Documentos Escaneados SAG\120-Casas del Rosario.pdf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</si>
</sst>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5" formatCode="_-* #,##0.00000_-;\-* #,##0.00000_-;_-* &quot;-&quot;??_-;_-@_-"/>
    <numFmt numFmtId="166" formatCode="_-* #,##0.00000_-;\-* #,##0.00000_-;_-* &quot;-&quot;???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165" fontId="0" fillId="0" borderId="0" xfId="1" applyNumberFormat="1" applyFont="1"/>
    <xf numFmtId="1" fontId="0" fillId="0" borderId="0" xfId="0" applyNumberFormat="1"/>
    <xf numFmtId="0" fontId="0" fillId="0" borderId="0" xfId="0" applyFont="1"/>
    <xf numFmtId="166" fontId="0" fillId="0" borderId="0" xfId="0" applyNumberFormat="1"/>
    <xf numFmtId="0" fontId="2" fillId="0" borderId="0" xfId="0" applyFont="1"/>
    <xf numFmtId="2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0" fontId="3" fillId="0" borderId="0" xfId="2" applyAlignment="1" applyProtection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0-Casas%20del%20Rosario.pdf" TargetMode="External"/><Relationship Id="rId1" Type="http://schemas.openxmlformats.org/officeDocument/2006/relationships/hyperlink" Target="..\Documentos%20Escaneados%20SAG\120-Casas%20del%20Rosar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2"/>
  <sheetViews>
    <sheetView tabSelected="1" topLeftCell="L1" workbookViewId="0">
      <selection activeCell="AA29" sqref="AA29"/>
    </sheetView>
  </sheetViews>
  <sheetFormatPr baseColWidth="10" defaultRowHeight="15"/>
  <cols>
    <col min="9" max="9" width="11.42578125" style="2"/>
    <col min="13" max="13" width="11.42578125" style="2"/>
    <col min="17" max="17" width="11.5703125" customWidth="1"/>
  </cols>
  <sheetData>
    <row r="3" spans="1:26" s="7" customForma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  <c r="J3" s="7" t="s">
        <v>7</v>
      </c>
      <c r="K3" s="8" t="s">
        <v>9</v>
      </c>
      <c r="L3" s="7" t="s">
        <v>7</v>
      </c>
      <c r="M3" s="8" t="s">
        <v>17</v>
      </c>
      <c r="N3" s="7" t="s">
        <v>7</v>
      </c>
      <c r="O3" s="7" t="s">
        <v>10</v>
      </c>
      <c r="P3" s="7" t="s">
        <v>7</v>
      </c>
      <c r="Q3" s="7" t="s">
        <v>18</v>
      </c>
      <c r="R3" s="7" t="s">
        <v>19</v>
      </c>
      <c r="S3" s="7" t="s">
        <v>11</v>
      </c>
      <c r="T3" s="7" t="s">
        <v>20</v>
      </c>
      <c r="U3" s="7" t="s">
        <v>12</v>
      </c>
      <c r="V3" s="7" t="s">
        <v>13</v>
      </c>
      <c r="W3" s="7" t="s">
        <v>14</v>
      </c>
      <c r="X3" s="7" t="s">
        <v>21</v>
      </c>
      <c r="Y3" s="7" t="s">
        <v>22</v>
      </c>
      <c r="Z3" s="7" t="s">
        <v>33</v>
      </c>
    </row>
    <row r="4" spans="1:26">
      <c r="A4" s="1">
        <v>6</v>
      </c>
      <c r="B4" s="1">
        <v>120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6.3</v>
      </c>
      <c r="J4" s="1" t="s">
        <v>23</v>
      </c>
      <c r="K4" s="3">
        <v>4.1140000000000003E-2</v>
      </c>
      <c r="L4" s="1" t="s">
        <v>16</v>
      </c>
      <c r="M4" s="2">
        <v>99.4</v>
      </c>
      <c r="N4" s="1" t="s">
        <v>28</v>
      </c>
      <c r="O4" s="6">
        <f>M4*K4</f>
        <v>4.0893160000000002</v>
      </c>
      <c r="P4" s="1" t="s">
        <v>28</v>
      </c>
      <c r="Q4" s="4" t="s">
        <v>24</v>
      </c>
      <c r="R4" s="1"/>
      <c r="S4" s="1" t="s">
        <v>26</v>
      </c>
      <c r="T4" s="1" t="s">
        <v>25</v>
      </c>
      <c r="U4" s="1" t="s">
        <v>29</v>
      </c>
      <c r="V4" s="1" t="s">
        <v>30</v>
      </c>
      <c r="W4" s="1" t="s">
        <v>31</v>
      </c>
      <c r="X4" s="5" t="s">
        <v>27</v>
      </c>
      <c r="Z4" s="11" t="s">
        <v>34</v>
      </c>
    </row>
    <row r="5" spans="1:26">
      <c r="A5" s="1">
        <v>6</v>
      </c>
      <c r="B5" s="1">
        <v>120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6.3</v>
      </c>
      <c r="J5" s="1" t="s">
        <v>23</v>
      </c>
      <c r="K5" s="3">
        <v>4.1140000000000003E-2</v>
      </c>
      <c r="L5" s="1" t="s">
        <v>16</v>
      </c>
      <c r="M5" s="2">
        <v>99.4</v>
      </c>
      <c r="N5" s="1" t="s">
        <v>28</v>
      </c>
      <c r="O5" s="6">
        <f t="shared" ref="O5:O20" si="0">M5*K5</f>
        <v>4.0893160000000002</v>
      </c>
      <c r="P5" s="1" t="s">
        <v>28</v>
      </c>
      <c r="Q5" s="4" t="s">
        <v>24</v>
      </c>
      <c r="R5" s="1"/>
      <c r="S5" s="1" t="s">
        <v>26</v>
      </c>
      <c r="T5" s="1" t="s">
        <v>25</v>
      </c>
      <c r="U5" s="1" t="s">
        <v>29</v>
      </c>
      <c r="V5" s="1" t="s">
        <v>30</v>
      </c>
      <c r="W5" s="1" t="s">
        <v>31</v>
      </c>
      <c r="X5" s="5" t="s">
        <v>27</v>
      </c>
      <c r="Z5" s="11" t="s">
        <v>34</v>
      </c>
    </row>
    <row r="6" spans="1:26">
      <c r="A6" s="1">
        <v>6</v>
      </c>
      <c r="B6" s="1">
        <v>120</v>
      </c>
      <c r="C6" s="1">
        <v>3</v>
      </c>
      <c r="D6" s="1"/>
      <c r="E6" s="1"/>
      <c r="F6" s="1"/>
      <c r="G6" s="1" t="s">
        <v>15</v>
      </c>
      <c r="H6" s="1" t="s">
        <v>15</v>
      </c>
      <c r="I6" s="2">
        <v>6.3</v>
      </c>
      <c r="J6" s="1" t="s">
        <v>23</v>
      </c>
      <c r="K6" s="3">
        <v>4.1140000000000003E-2</v>
      </c>
      <c r="L6" s="1" t="s">
        <v>16</v>
      </c>
      <c r="M6" s="2">
        <v>99.4</v>
      </c>
      <c r="N6" s="1" t="s">
        <v>28</v>
      </c>
      <c r="O6" s="6">
        <f t="shared" si="0"/>
        <v>4.0893160000000002</v>
      </c>
      <c r="P6" s="1" t="s">
        <v>28</v>
      </c>
      <c r="Q6" s="4" t="s">
        <v>24</v>
      </c>
      <c r="R6" s="1"/>
      <c r="S6" s="1" t="s">
        <v>26</v>
      </c>
      <c r="T6" s="1" t="s">
        <v>25</v>
      </c>
      <c r="U6" s="1" t="s">
        <v>29</v>
      </c>
      <c r="V6" s="1" t="s">
        <v>30</v>
      </c>
      <c r="W6" s="1" t="s">
        <v>31</v>
      </c>
      <c r="X6" s="5" t="s">
        <v>27</v>
      </c>
      <c r="Z6" s="11" t="s">
        <v>34</v>
      </c>
    </row>
    <row r="7" spans="1:26">
      <c r="A7" s="1">
        <v>6</v>
      </c>
      <c r="B7" s="1">
        <v>120</v>
      </c>
      <c r="C7" s="1">
        <v>4</v>
      </c>
      <c r="D7" s="1"/>
      <c r="E7" s="1"/>
      <c r="F7" s="1"/>
      <c r="G7" s="1" t="s">
        <v>15</v>
      </c>
      <c r="H7" s="1" t="s">
        <v>15</v>
      </c>
      <c r="I7" s="2">
        <v>6.3</v>
      </c>
      <c r="J7" s="1" t="s">
        <v>23</v>
      </c>
      <c r="K7" s="3">
        <v>4.1140000000000003E-2</v>
      </c>
      <c r="L7" s="1" t="s">
        <v>16</v>
      </c>
      <c r="M7" s="2">
        <v>99.4</v>
      </c>
      <c r="N7" s="1" t="s">
        <v>28</v>
      </c>
      <c r="O7" s="6">
        <f t="shared" si="0"/>
        <v>4.0893160000000002</v>
      </c>
      <c r="P7" s="1" t="s">
        <v>28</v>
      </c>
      <c r="Q7" s="4" t="s">
        <v>24</v>
      </c>
      <c r="R7" s="1"/>
      <c r="S7" s="1" t="s">
        <v>26</v>
      </c>
      <c r="T7" s="1" t="s">
        <v>25</v>
      </c>
      <c r="U7" s="1" t="s">
        <v>29</v>
      </c>
      <c r="V7" s="1" t="s">
        <v>30</v>
      </c>
      <c r="W7" s="1" t="s">
        <v>31</v>
      </c>
      <c r="X7" s="5" t="s">
        <v>27</v>
      </c>
      <c r="Z7" s="11" t="s">
        <v>34</v>
      </c>
    </row>
    <row r="8" spans="1:26">
      <c r="A8" s="1">
        <v>6</v>
      </c>
      <c r="B8" s="1">
        <v>120</v>
      </c>
      <c r="C8" s="1">
        <v>5</v>
      </c>
      <c r="D8" s="1"/>
      <c r="E8" s="1"/>
      <c r="F8" s="1"/>
      <c r="G8" s="1" t="s">
        <v>15</v>
      </c>
      <c r="H8" s="1" t="s">
        <v>15</v>
      </c>
      <c r="I8" s="2">
        <v>6.4</v>
      </c>
      <c r="J8" s="1" t="s">
        <v>23</v>
      </c>
      <c r="K8" s="3">
        <v>4.1790000000000001E-2</v>
      </c>
      <c r="L8" s="1" t="s">
        <v>16</v>
      </c>
      <c r="M8" s="2">
        <v>99.4</v>
      </c>
      <c r="N8" s="1" t="s">
        <v>28</v>
      </c>
      <c r="O8" s="6">
        <f t="shared" si="0"/>
        <v>4.1539260000000002</v>
      </c>
      <c r="P8" s="1" t="s">
        <v>28</v>
      </c>
      <c r="Q8" s="4" t="s">
        <v>24</v>
      </c>
      <c r="R8" s="1"/>
      <c r="S8" s="1" t="s">
        <v>26</v>
      </c>
      <c r="T8" s="1" t="s">
        <v>25</v>
      </c>
      <c r="U8" s="1" t="s">
        <v>29</v>
      </c>
      <c r="V8" s="1" t="s">
        <v>30</v>
      </c>
      <c r="W8" s="1" t="s">
        <v>31</v>
      </c>
      <c r="X8" s="5" t="s">
        <v>27</v>
      </c>
      <c r="Z8" s="11" t="s">
        <v>34</v>
      </c>
    </row>
    <row r="9" spans="1:26">
      <c r="A9" s="1">
        <v>6</v>
      </c>
      <c r="B9" s="1">
        <v>120</v>
      </c>
      <c r="C9" s="1">
        <v>6</v>
      </c>
      <c r="D9" s="1"/>
      <c r="E9" s="1"/>
      <c r="F9" s="1"/>
      <c r="G9" s="1" t="s">
        <v>15</v>
      </c>
      <c r="H9" s="1" t="s">
        <v>15</v>
      </c>
      <c r="I9" s="2">
        <v>6.4</v>
      </c>
      <c r="J9" s="1" t="s">
        <v>23</v>
      </c>
      <c r="K9" s="3">
        <v>4.1790000000000001E-2</v>
      </c>
      <c r="L9" s="1" t="s">
        <v>16</v>
      </c>
      <c r="M9" s="2">
        <v>99.4</v>
      </c>
      <c r="N9" s="1" t="s">
        <v>28</v>
      </c>
      <c r="O9" s="6">
        <f t="shared" si="0"/>
        <v>4.1539260000000002</v>
      </c>
      <c r="P9" s="1" t="s">
        <v>28</v>
      </c>
      <c r="Q9" s="4" t="s">
        <v>24</v>
      </c>
      <c r="R9" s="1"/>
      <c r="S9" s="1" t="s">
        <v>26</v>
      </c>
      <c r="T9" s="1" t="s">
        <v>25</v>
      </c>
      <c r="U9" s="1" t="s">
        <v>29</v>
      </c>
      <c r="V9" s="1" t="s">
        <v>30</v>
      </c>
      <c r="W9" s="1" t="s">
        <v>31</v>
      </c>
      <c r="X9" s="5" t="s">
        <v>27</v>
      </c>
      <c r="Z9" s="11" t="s">
        <v>34</v>
      </c>
    </row>
    <row r="10" spans="1:26">
      <c r="A10" s="1">
        <v>6</v>
      </c>
      <c r="B10" s="1">
        <v>120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2">
        <v>7</v>
      </c>
      <c r="J10" s="1" t="s">
        <v>23</v>
      </c>
      <c r="K10" s="3">
        <v>4.5670000000000002E-2</v>
      </c>
      <c r="L10" s="1" t="s">
        <v>16</v>
      </c>
      <c r="M10" s="2">
        <v>99.4</v>
      </c>
      <c r="N10" s="1" t="s">
        <v>28</v>
      </c>
      <c r="O10" s="6">
        <f t="shared" si="0"/>
        <v>4.5395980000000007</v>
      </c>
      <c r="P10" s="1" t="s">
        <v>28</v>
      </c>
      <c r="Q10" s="4" t="s">
        <v>24</v>
      </c>
      <c r="R10" s="1"/>
      <c r="S10" s="1" t="s">
        <v>26</v>
      </c>
      <c r="T10" s="1" t="s">
        <v>25</v>
      </c>
      <c r="U10" s="1" t="s">
        <v>29</v>
      </c>
      <c r="V10" s="1" t="s">
        <v>30</v>
      </c>
      <c r="W10" s="1" t="s">
        <v>31</v>
      </c>
      <c r="X10" s="5" t="s">
        <v>27</v>
      </c>
      <c r="Z10" s="11" t="s">
        <v>34</v>
      </c>
    </row>
    <row r="11" spans="1:26">
      <c r="A11" s="1">
        <v>6</v>
      </c>
      <c r="B11" s="1">
        <v>120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2">
        <v>7</v>
      </c>
      <c r="J11" s="1" t="s">
        <v>23</v>
      </c>
      <c r="K11" s="3">
        <v>4.5670000000000002E-2</v>
      </c>
      <c r="L11" s="1" t="s">
        <v>16</v>
      </c>
      <c r="M11" s="2">
        <v>99.4</v>
      </c>
      <c r="N11" s="1" t="s">
        <v>28</v>
      </c>
      <c r="O11" s="6">
        <f t="shared" si="0"/>
        <v>4.5395980000000007</v>
      </c>
      <c r="P11" s="1" t="s">
        <v>28</v>
      </c>
      <c r="Q11" s="4" t="s">
        <v>24</v>
      </c>
      <c r="R11" s="1"/>
      <c r="S11" s="1" t="s">
        <v>26</v>
      </c>
      <c r="T11" s="1" t="s">
        <v>25</v>
      </c>
      <c r="U11" s="1" t="s">
        <v>29</v>
      </c>
      <c r="V11" s="1" t="s">
        <v>30</v>
      </c>
      <c r="W11" s="1" t="s">
        <v>31</v>
      </c>
      <c r="X11" s="5" t="s">
        <v>27</v>
      </c>
      <c r="Z11" s="11" t="s">
        <v>34</v>
      </c>
    </row>
    <row r="12" spans="1:26">
      <c r="A12" s="1">
        <v>6</v>
      </c>
      <c r="B12" s="1">
        <v>120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2">
        <v>7</v>
      </c>
      <c r="J12" s="1" t="s">
        <v>23</v>
      </c>
      <c r="K12" s="3">
        <v>4.5670000000000002E-2</v>
      </c>
      <c r="L12" s="1" t="s">
        <v>16</v>
      </c>
      <c r="M12" s="2">
        <v>99.4</v>
      </c>
      <c r="N12" s="1" t="s">
        <v>28</v>
      </c>
      <c r="O12" s="6">
        <f t="shared" si="0"/>
        <v>4.5395980000000007</v>
      </c>
      <c r="P12" s="1" t="s">
        <v>28</v>
      </c>
      <c r="Q12" s="4" t="s">
        <v>24</v>
      </c>
      <c r="R12" s="1"/>
      <c r="S12" s="1" t="s">
        <v>26</v>
      </c>
      <c r="T12" s="1" t="s">
        <v>25</v>
      </c>
      <c r="U12" s="1" t="s">
        <v>29</v>
      </c>
      <c r="V12" s="1" t="s">
        <v>30</v>
      </c>
      <c r="W12" s="1" t="s">
        <v>31</v>
      </c>
      <c r="X12" s="5" t="s">
        <v>27</v>
      </c>
      <c r="Z12" s="11" t="s">
        <v>34</v>
      </c>
    </row>
    <row r="13" spans="1:26">
      <c r="A13" s="1">
        <v>6</v>
      </c>
      <c r="B13" s="1">
        <v>120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2">
        <v>6.6</v>
      </c>
      <c r="J13" s="1" t="s">
        <v>23</v>
      </c>
      <c r="K13" s="3">
        <v>4.308E-2</v>
      </c>
      <c r="L13" s="1" t="s">
        <v>16</v>
      </c>
      <c r="M13" s="2">
        <v>99.4</v>
      </c>
      <c r="N13" s="1" t="s">
        <v>28</v>
      </c>
      <c r="O13" s="6">
        <f t="shared" si="0"/>
        <v>4.282152</v>
      </c>
      <c r="P13" s="1" t="s">
        <v>28</v>
      </c>
      <c r="Q13" s="4" t="s">
        <v>24</v>
      </c>
      <c r="R13" s="1"/>
      <c r="S13" s="1" t="s">
        <v>26</v>
      </c>
      <c r="T13" s="1" t="s">
        <v>25</v>
      </c>
      <c r="U13" s="1" t="s">
        <v>29</v>
      </c>
      <c r="V13" s="1" t="s">
        <v>30</v>
      </c>
      <c r="W13" s="1" t="s">
        <v>31</v>
      </c>
      <c r="X13" s="5" t="s">
        <v>27</v>
      </c>
      <c r="Z13" s="11" t="s">
        <v>34</v>
      </c>
    </row>
    <row r="14" spans="1:26">
      <c r="A14" s="1">
        <v>6</v>
      </c>
      <c r="B14" s="1">
        <v>120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2">
        <v>6.6</v>
      </c>
      <c r="J14" s="1" t="s">
        <v>23</v>
      </c>
      <c r="K14" s="3">
        <v>4.308E-2</v>
      </c>
      <c r="L14" s="1" t="s">
        <v>16</v>
      </c>
      <c r="M14" s="2">
        <v>99.4</v>
      </c>
      <c r="N14" s="1" t="s">
        <v>28</v>
      </c>
      <c r="O14" s="6">
        <f t="shared" si="0"/>
        <v>4.282152</v>
      </c>
      <c r="P14" s="1" t="s">
        <v>28</v>
      </c>
      <c r="Q14" s="4" t="s">
        <v>24</v>
      </c>
      <c r="R14" s="1"/>
      <c r="S14" s="1" t="s">
        <v>26</v>
      </c>
      <c r="T14" s="1" t="s">
        <v>25</v>
      </c>
      <c r="U14" s="1" t="s">
        <v>29</v>
      </c>
      <c r="V14" s="1" t="s">
        <v>30</v>
      </c>
      <c r="W14" s="1" t="s">
        <v>31</v>
      </c>
      <c r="X14" s="5" t="s">
        <v>27</v>
      </c>
      <c r="Z14" s="11" t="s">
        <v>34</v>
      </c>
    </row>
    <row r="15" spans="1:26">
      <c r="A15" s="1">
        <v>6</v>
      </c>
      <c r="B15" s="1">
        <v>120</v>
      </c>
      <c r="C15" s="1">
        <v>12</v>
      </c>
      <c r="D15" s="1"/>
      <c r="E15" s="1"/>
      <c r="F15" s="1"/>
      <c r="G15" s="1" t="s">
        <v>15</v>
      </c>
      <c r="H15" s="1" t="s">
        <v>15</v>
      </c>
      <c r="I15" s="2">
        <v>6.6</v>
      </c>
      <c r="J15" s="1" t="s">
        <v>23</v>
      </c>
      <c r="K15" s="3">
        <v>4.308E-2</v>
      </c>
      <c r="L15" s="1" t="s">
        <v>16</v>
      </c>
      <c r="M15" s="2">
        <v>99.4</v>
      </c>
      <c r="N15" s="1" t="s">
        <v>28</v>
      </c>
      <c r="O15" s="6">
        <f t="shared" si="0"/>
        <v>4.282152</v>
      </c>
      <c r="P15" s="1" t="s">
        <v>28</v>
      </c>
      <c r="Q15" s="4" t="s">
        <v>24</v>
      </c>
      <c r="R15" s="1"/>
      <c r="S15" s="1" t="s">
        <v>26</v>
      </c>
      <c r="T15" s="1" t="s">
        <v>25</v>
      </c>
      <c r="U15" s="1" t="s">
        <v>29</v>
      </c>
      <c r="V15" s="1" t="s">
        <v>30</v>
      </c>
      <c r="W15" s="1" t="s">
        <v>31</v>
      </c>
      <c r="X15" s="5" t="s">
        <v>27</v>
      </c>
      <c r="Z15" s="11" t="s">
        <v>34</v>
      </c>
    </row>
    <row r="16" spans="1:26">
      <c r="A16" s="1">
        <v>6</v>
      </c>
      <c r="B16" s="1">
        <v>120</v>
      </c>
      <c r="C16" s="1">
        <v>13</v>
      </c>
      <c r="D16" s="1"/>
      <c r="E16" s="1"/>
      <c r="F16" s="1"/>
      <c r="G16" s="1" t="s">
        <v>15</v>
      </c>
      <c r="H16" s="1" t="s">
        <v>15</v>
      </c>
      <c r="I16" s="2">
        <v>6.6</v>
      </c>
      <c r="J16" s="1" t="s">
        <v>23</v>
      </c>
      <c r="K16" s="3">
        <v>4.308E-2</v>
      </c>
      <c r="L16" s="1" t="s">
        <v>16</v>
      </c>
      <c r="M16" s="2">
        <v>99.4</v>
      </c>
      <c r="N16" s="1" t="s">
        <v>28</v>
      </c>
      <c r="O16" s="6">
        <f t="shared" si="0"/>
        <v>4.282152</v>
      </c>
      <c r="P16" s="1" t="s">
        <v>28</v>
      </c>
      <c r="Q16" s="4" t="s">
        <v>24</v>
      </c>
      <c r="R16" s="1"/>
      <c r="S16" s="1" t="s">
        <v>26</v>
      </c>
      <c r="T16" s="1" t="s">
        <v>25</v>
      </c>
      <c r="U16" s="1" t="s">
        <v>29</v>
      </c>
      <c r="V16" s="1" t="s">
        <v>30</v>
      </c>
      <c r="W16" s="1" t="s">
        <v>31</v>
      </c>
      <c r="X16" s="5" t="s">
        <v>27</v>
      </c>
      <c r="Z16" s="11" t="s">
        <v>34</v>
      </c>
    </row>
    <row r="17" spans="1:26">
      <c r="A17" s="1">
        <v>6</v>
      </c>
      <c r="B17" s="1">
        <v>120</v>
      </c>
      <c r="C17" s="1">
        <v>14</v>
      </c>
      <c r="D17" s="1"/>
      <c r="E17" s="1"/>
      <c r="F17" s="1"/>
      <c r="G17" s="1" t="s">
        <v>15</v>
      </c>
      <c r="H17" s="1" t="s">
        <v>15</v>
      </c>
      <c r="I17" s="2">
        <v>6.6</v>
      </c>
      <c r="J17" s="1" t="s">
        <v>23</v>
      </c>
      <c r="K17" s="3">
        <v>4.308E-2</v>
      </c>
      <c r="L17" s="1" t="s">
        <v>16</v>
      </c>
      <c r="M17" s="2">
        <v>99.4</v>
      </c>
      <c r="N17" s="1" t="s">
        <v>28</v>
      </c>
      <c r="O17" s="6">
        <f t="shared" si="0"/>
        <v>4.282152</v>
      </c>
      <c r="P17" s="1" t="s">
        <v>28</v>
      </c>
      <c r="Q17" s="4" t="s">
        <v>24</v>
      </c>
      <c r="S17" s="1" t="s">
        <v>26</v>
      </c>
      <c r="T17" s="1" t="s">
        <v>25</v>
      </c>
      <c r="U17" s="1" t="s">
        <v>29</v>
      </c>
      <c r="V17" s="1" t="s">
        <v>30</v>
      </c>
      <c r="W17" s="1" t="s">
        <v>31</v>
      </c>
      <c r="X17" s="5" t="s">
        <v>27</v>
      </c>
      <c r="Z17" s="11" t="s">
        <v>34</v>
      </c>
    </row>
    <row r="18" spans="1:26">
      <c r="A18" s="1">
        <v>6</v>
      </c>
      <c r="B18" s="1">
        <v>120</v>
      </c>
      <c r="C18" s="1">
        <v>15</v>
      </c>
      <c r="D18" s="1"/>
      <c r="E18" s="1"/>
      <c r="F18" s="1"/>
      <c r="G18" s="1" t="s">
        <v>15</v>
      </c>
      <c r="H18" s="1" t="s">
        <v>15</v>
      </c>
      <c r="I18" s="2">
        <v>6.4</v>
      </c>
      <c r="J18" s="1" t="s">
        <v>23</v>
      </c>
      <c r="K18" s="3">
        <v>4.1790000000000001E-2</v>
      </c>
      <c r="L18" s="1" t="s">
        <v>16</v>
      </c>
      <c r="M18" s="2">
        <v>99.4</v>
      </c>
      <c r="N18" s="1" t="s">
        <v>28</v>
      </c>
      <c r="O18" s="6">
        <f t="shared" si="0"/>
        <v>4.1539260000000002</v>
      </c>
      <c r="P18" s="1" t="s">
        <v>28</v>
      </c>
      <c r="Q18" s="4" t="s">
        <v>24</v>
      </c>
      <c r="S18" s="1" t="s">
        <v>26</v>
      </c>
      <c r="T18" s="1" t="s">
        <v>25</v>
      </c>
      <c r="U18" s="1" t="s">
        <v>29</v>
      </c>
      <c r="V18" s="1" t="s">
        <v>30</v>
      </c>
      <c r="W18" s="1" t="s">
        <v>31</v>
      </c>
      <c r="X18" s="5" t="s">
        <v>27</v>
      </c>
      <c r="Z18" s="11" t="s">
        <v>34</v>
      </c>
    </row>
    <row r="19" spans="1:26">
      <c r="A19" s="1">
        <v>6</v>
      </c>
      <c r="B19" s="1">
        <v>120</v>
      </c>
      <c r="C19" s="1"/>
      <c r="D19" s="1">
        <v>1</v>
      </c>
      <c r="E19" s="1"/>
      <c r="F19" s="1"/>
      <c r="G19" s="1" t="s">
        <v>15</v>
      </c>
      <c r="H19" s="1" t="s">
        <v>15</v>
      </c>
      <c r="I19" s="2">
        <v>0.5</v>
      </c>
      <c r="J19" s="1" t="s">
        <v>23</v>
      </c>
      <c r="K19" s="3">
        <v>3.2299999999999998E-3</v>
      </c>
      <c r="L19" s="1" t="s">
        <v>16</v>
      </c>
      <c r="M19" s="2">
        <v>99.4</v>
      </c>
      <c r="N19" s="1" t="s">
        <v>28</v>
      </c>
      <c r="O19" s="6">
        <f t="shared" si="0"/>
        <v>0.32106200000000001</v>
      </c>
      <c r="P19" s="1" t="s">
        <v>28</v>
      </c>
      <c r="Q19" s="4" t="s">
        <v>24</v>
      </c>
      <c r="S19" s="1" t="s">
        <v>26</v>
      </c>
      <c r="T19" s="1" t="s">
        <v>25</v>
      </c>
      <c r="U19" s="1" t="s">
        <v>29</v>
      </c>
      <c r="V19" s="1" t="s">
        <v>30</v>
      </c>
      <c r="W19" s="1" t="s">
        <v>31</v>
      </c>
      <c r="X19" s="5" t="s">
        <v>27</v>
      </c>
      <c r="Z19" s="11" t="s">
        <v>34</v>
      </c>
    </row>
    <row r="20" spans="1:26">
      <c r="A20" s="1">
        <v>6</v>
      </c>
      <c r="B20" s="1">
        <v>120</v>
      </c>
      <c r="C20" s="1"/>
      <c r="D20" s="1">
        <v>2</v>
      </c>
      <c r="E20" s="1"/>
      <c r="F20" s="1"/>
      <c r="G20" s="1" t="s">
        <v>15</v>
      </c>
      <c r="H20" s="1" t="s">
        <v>15</v>
      </c>
      <c r="I20" s="2">
        <v>0.2</v>
      </c>
      <c r="J20" s="1" t="s">
        <v>23</v>
      </c>
      <c r="K20" s="3">
        <v>1.2899999999999999E-3</v>
      </c>
      <c r="L20" s="1" t="s">
        <v>16</v>
      </c>
      <c r="M20" s="2">
        <v>99.4</v>
      </c>
      <c r="N20" s="1" t="s">
        <v>28</v>
      </c>
      <c r="O20" s="6">
        <f t="shared" si="0"/>
        <v>0.12822600000000001</v>
      </c>
      <c r="P20" s="1" t="s">
        <v>28</v>
      </c>
      <c r="Q20" s="4" t="s">
        <v>24</v>
      </c>
      <c r="S20" s="1" t="s">
        <v>26</v>
      </c>
      <c r="T20" s="1" t="s">
        <v>25</v>
      </c>
      <c r="U20" s="1" t="s">
        <v>29</v>
      </c>
      <c r="V20" s="1" t="s">
        <v>30</v>
      </c>
      <c r="W20" s="1" t="s">
        <v>31</v>
      </c>
      <c r="X20" s="5" t="s">
        <v>27</v>
      </c>
      <c r="Z20" s="11" t="s">
        <v>34</v>
      </c>
    </row>
    <row r="21" spans="1:26" s="7" customFormat="1">
      <c r="A21" s="7" t="s">
        <v>32</v>
      </c>
      <c r="I21" s="8">
        <f>SUM(I4:I20)</f>
        <v>99.09999999999998</v>
      </c>
      <c r="K21" s="9">
        <f>SUM(K4:K20)</f>
        <v>0.64685999999999999</v>
      </c>
      <c r="M21" s="8"/>
      <c r="O21" s="10">
        <f>SUM(O4:O20)</f>
        <v>64.297883999999982</v>
      </c>
    </row>
    <row r="22" spans="1:26">
      <c r="A22" s="1"/>
      <c r="B22" s="1"/>
      <c r="C22" s="1"/>
      <c r="D22" s="1"/>
      <c r="E22" s="1"/>
      <c r="F22" s="1"/>
      <c r="G22" s="1"/>
      <c r="H22" s="1"/>
      <c r="J22" s="1"/>
      <c r="K22" s="1"/>
      <c r="L22" s="1"/>
    </row>
  </sheetData>
  <hyperlinks>
    <hyperlink ref="Z4" r:id="rId1"/>
    <hyperlink ref="Z5:Z20" r:id="rId2" display="..\Documentos Escaneados SAG\120-Casas del Rosari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120-Casas del Rosario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2013-10-16T15:42:44Z</dcterms:created>
  <dcterms:modified xsi:type="dcterms:W3CDTF">2013-11-26T17:38:33Z</dcterms:modified>
</cp:coreProperties>
</file>