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2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9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"/>
  <c r="K29"/>
  <c r="I29"/>
  <c r="G29"/>
</calcChain>
</file>

<file path=xl/sharedStrings.xml><?xml version="1.0" encoding="utf-8"?>
<sst xmlns="http://schemas.openxmlformats.org/spreadsheetml/2006/main" count="382" uniqueCount="36">
  <si>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</si>
  <si>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</si>
  <si>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</si>
  <si>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</si>
  <si>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</si>
  <si>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</si>
  <si>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</si>
  <si>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</si>
  <si>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</si>
  <si>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</si>
  <si>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</si>
  <si>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</si>
  <si>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</si>
  <si>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</si>
  <si>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</si>
  <si>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</si>
  <si>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</si>
  <si>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</si>
  <si>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</si>
  <si>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</si>
  <si>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</si>
  <si>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</si>
  <si>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ha</t>
  </si>
  <si>
    <t>Canal Nuevo Los Niches</t>
  </si>
  <si>
    <t>Canal Viejo Los Niches</t>
  </si>
  <si>
    <t>Rio Lontue</t>
  </si>
  <si>
    <t>primera</t>
  </si>
  <si>
    <t>lts/seg/accion</t>
  </si>
  <si>
    <t>Total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</si>
  <si>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</si>
  <si>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</si>
  <si>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</si>
  <si>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</si>
  <si>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</si>
  <si>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</si>
  <si>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SAG\1121 Zinc 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</si>
</sst>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21%20Zinc%20A.pdf" TargetMode="External"/><Relationship Id="rId1" Type="http://schemas.openxmlformats.org/officeDocument/2006/relationships/hyperlink" Target="..\Documentos%20Escaneados%20SAG\1121%20Zinc%20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O1" zoomScale="85" zoomScaleNormal="85" workbookViewId="0">
      <selection activeCell="AA35" sqref="AA3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21.5703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7109375" style="1" customWidth="1"/>
    <col min="25" max="25" width="13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8" t="s">
        <v>9</v>
      </c>
      <c r="L1" s="17" t="s">
        <v>7</v>
      </c>
      <c r="M1" s="18" t="s">
        <v>10</v>
      </c>
      <c r="N1" s="17" t="s">
        <v>7</v>
      </c>
      <c r="O1" s="18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34</v>
      </c>
    </row>
    <row r="2" spans="1:27">
      <c r="A2" s="7">
        <v>7</v>
      </c>
      <c r="B2" s="7">
        <v>1121</v>
      </c>
      <c r="C2" s="7">
        <v>1</v>
      </c>
      <c r="D2" s="7"/>
      <c r="E2" s="7"/>
      <c r="F2" s="7"/>
      <c r="G2" s="8">
        <v>11.87</v>
      </c>
      <c r="H2" s="7" t="s">
        <v>22</v>
      </c>
      <c r="I2" s="8">
        <v>11.87</v>
      </c>
      <c r="J2" s="7" t="s">
        <v>22</v>
      </c>
      <c r="K2" s="9">
        <v>7.24</v>
      </c>
      <c r="L2" s="7" t="s">
        <v>21</v>
      </c>
      <c r="M2" s="10">
        <v>5.52</v>
      </c>
      <c r="N2" s="7" t="s">
        <v>27</v>
      </c>
      <c r="O2" s="11">
        <f>M2*K2</f>
        <v>39.964799999999997</v>
      </c>
      <c r="P2" s="7" t="s">
        <v>29</v>
      </c>
      <c r="Q2" s="7" t="s">
        <v>23</v>
      </c>
      <c r="R2" s="12"/>
      <c r="S2" s="7" t="s">
        <v>25</v>
      </c>
      <c r="T2" s="7" t="s">
        <v>26</v>
      </c>
      <c r="U2" s="7" t="s">
        <v>30</v>
      </c>
      <c r="V2" s="7" t="s">
        <v>31</v>
      </c>
      <c r="W2" s="7" t="s">
        <v>32</v>
      </c>
      <c r="X2" s="16" t="s">
        <v>33</v>
      </c>
      <c r="Y2" s="7"/>
      <c r="Z2" s="13" t="s">
        <v>35</v>
      </c>
      <c r="AA2" s="7"/>
    </row>
    <row r="3" spans="1:27">
      <c r="A3" s="7">
        <v>7</v>
      </c>
      <c r="B3" s="7">
        <v>1121</v>
      </c>
      <c r="C3" s="7">
        <v>2</v>
      </c>
      <c r="D3" s="7"/>
      <c r="E3" s="7"/>
      <c r="F3" s="7"/>
      <c r="G3" s="8">
        <v>11.35</v>
      </c>
      <c r="H3" s="7" t="s">
        <v>22</v>
      </c>
      <c r="I3" s="8">
        <v>11.35</v>
      </c>
      <c r="J3" s="7" t="s">
        <v>22</v>
      </c>
      <c r="K3" s="9">
        <v>6.93</v>
      </c>
      <c r="L3" s="7" t="s">
        <v>21</v>
      </c>
      <c r="M3" s="10">
        <v>5.52</v>
      </c>
      <c r="N3" s="7" t="s">
        <v>27</v>
      </c>
      <c r="O3" s="11">
        <f t="shared" ref="O3:O28" si="0">M3*K3</f>
        <v>38.253599999999999</v>
      </c>
      <c r="P3" s="7" t="s">
        <v>29</v>
      </c>
      <c r="Q3" s="7" t="s">
        <v>23</v>
      </c>
      <c r="R3" s="7"/>
      <c r="S3" s="7" t="s">
        <v>25</v>
      </c>
      <c r="T3" s="7" t="s">
        <v>26</v>
      </c>
      <c r="U3" s="7" t="s">
        <v>30</v>
      </c>
      <c r="V3" s="7" t="s">
        <v>31</v>
      </c>
      <c r="W3" s="7" t="s">
        <v>32</v>
      </c>
      <c r="X3" s="16" t="s">
        <v>33</v>
      </c>
      <c r="Y3" s="7"/>
      <c r="Z3" s="13" t="s">
        <v>35</v>
      </c>
      <c r="AA3" s="7"/>
    </row>
    <row r="4" spans="1:27">
      <c r="A4" s="7">
        <v>7</v>
      </c>
      <c r="B4" s="7">
        <v>1121</v>
      </c>
      <c r="C4" s="7">
        <v>3</v>
      </c>
      <c r="D4" s="7"/>
      <c r="E4" s="7"/>
      <c r="F4" s="7"/>
      <c r="G4" s="8">
        <v>11.93</v>
      </c>
      <c r="H4" s="7" t="s">
        <v>22</v>
      </c>
      <c r="I4" s="8">
        <v>11.93</v>
      </c>
      <c r="J4" s="7" t="s">
        <v>22</v>
      </c>
      <c r="K4" s="9">
        <v>7.28</v>
      </c>
      <c r="L4" s="7" t="s">
        <v>21</v>
      </c>
      <c r="M4" s="10">
        <v>5.52</v>
      </c>
      <c r="N4" s="7" t="s">
        <v>27</v>
      </c>
      <c r="O4" s="11">
        <f t="shared" si="0"/>
        <v>40.185600000000001</v>
      </c>
      <c r="P4" s="7" t="s">
        <v>29</v>
      </c>
      <c r="Q4" s="7" t="s">
        <v>23</v>
      </c>
      <c r="R4" s="12"/>
      <c r="S4" s="7" t="s">
        <v>25</v>
      </c>
      <c r="T4" s="7" t="s">
        <v>26</v>
      </c>
      <c r="U4" s="7" t="s">
        <v>30</v>
      </c>
      <c r="V4" s="7" t="s">
        <v>31</v>
      </c>
      <c r="W4" s="7" t="s">
        <v>32</v>
      </c>
      <c r="X4" s="16" t="s">
        <v>33</v>
      </c>
      <c r="Y4" s="7"/>
      <c r="Z4" s="13" t="s">
        <v>35</v>
      </c>
      <c r="AA4" s="7"/>
    </row>
    <row r="5" spans="1:27">
      <c r="A5" s="7">
        <v>7</v>
      </c>
      <c r="B5" s="7">
        <v>1121</v>
      </c>
      <c r="C5" s="7">
        <v>4</v>
      </c>
      <c r="D5" s="7"/>
      <c r="E5" s="7"/>
      <c r="F5" s="7"/>
      <c r="G5" s="8">
        <v>12.26</v>
      </c>
      <c r="H5" s="7" t="s">
        <v>22</v>
      </c>
      <c r="I5" s="8">
        <v>12.26</v>
      </c>
      <c r="J5" s="7" t="s">
        <v>22</v>
      </c>
      <c r="K5" s="9">
        <v>7.48</v>
      </c>
      <c r="L5" s="7" t="s">
        <v>21</v>
      </c>
      <c r="M5" s="10">
        <v>5.52</v>
      </c>
      <c r="N5" s="7" t="s">
        <v>27</v>
      </c>
      <c r="O5" s="11">
        <f t="shared" si="0"/>
        <v>41.2896</v>
      </c>
      <c r="P5" s="7" t="s">
        <v>29</v>
      </c>
      <c r="Q5" s="7" t="s">
        <v>23</v>
      </c>
      <c r="R5" s="12"/>
      <c r="S5" s="7" t="s">
        <v>25</v>
      </c>
      <c r="T5" s="7" t="s">
        <v>26</v>
      </c>
      <c r="U5" s="7" t="s">
        <v>30</v>
      </c>
      <c r="V5" s="7" t="s">
        <v>31</v>
      </c>
      <c r="W5" s="7" t="s">
        <v>32</v>
      </c>
      <c r="X5" s="16" t="s">
        <v>33</v>
      </c>
      <c r="Y5" s="7"/>
      <c r="Z5" s="13" t="s">
        <v>35</v>
      </c>
      <c r="AA5" s="7"/>
    </row>
    <row r="6" spans="1:27">
      <c r="A6" s="7">
        <v>7</v>
      </c>
      <c r="B6" s="7">
        <v>1121</v>
      </c>
      <c r="C6" s="7">
        <v>5</v>
      </c>
      <c r="D6" s="7"/>
      <c r="E6" s="7"/>
      <c r="F6" s="7"/>
      <c r="G6" s="8">
        <v>16.11</v>
      </c>
      <c r="H6" s="7" t="s">
        <v>22</v>
      </c>
      <c r="I6" s="8">
        <v>16.11</v>
      </c>
      <c r="J6" s="7" t="s">
        <v>22</v>
      </c>
      <c r="K6" s="9">
        <v>9.83</v>
      </c>
      <c r="L6" s="7" t="s">
        <v>21</v>
      </c>
      <c r="M6" s="10">
        <v>5.52</v>
      </c>
      <c r="N6" s="7" t="s">
        <v>27</v>
      </c>
      <c r="O6" s="11">
        <f t="shared" si="0"/>
        <v>54.261599999999994</v>
      </c>
      <c r="P6" s="7" t="s">
        <v>29</v>
      </c>
      <c r="Q6" s="7" t="s">
        <v>23</v>
      </c>
      <c r="R6" s="7"/>
      <c r="S6" s="7" t="s">
        <v>25</v>
      </c>
      <c r="T6" s="7" t="s">
        <v>26</v>
      </c>
      <c r="U6" s="7" t="s">
        <v>30</v>
      </c>
      <c r="V6" s="7" t="s">
        <v>31</v>
      </c>
      <c r="W6" s="7" t="s">
        <v>32</v>
      </c>
      <c r="X6" s="16" t="s">
        <v>33</v>
      </c>
      <c r="Y6" s="7"/>
      <c r="Z6" s="13" t="s">
        <v>35</v>
      </c>
      <c r="AA6" s="7"/>
    </row>
    <row r="7" spans="1:27">
      <c r="A7" s="7">
        <v>7</v>
      </c>
      <c r="B7" s="7">
        <v>1121</v>
      </c>
      <c r="C7" s="7">
        <v>6</v>
      </c>
      <c r="D7" s="7"/>
      <c r="E7" s="7"/>
      <c r="F7" s="7"/>
      <c r="G7" s="8">
        <v>13.76</v>
      </c>
      <c r="H7" s="7" t="s">
        <v>22</v>
      </c>
      <c r="I7" s="8">
        <v>13.76</v>
      </c>
      <c r="J7" s="7" t="s">
        <v>22</v>
      </c>
      <c r="K7" s="9">
        <v>8.4</v>
      </c>
      <c r="L7" s="7" t="s">
        <v>21</v>
      </c>
      <c r="M7" s="10">
        <v>5.52</v>
      </c>
      <c r="N7" s="7" t="s">
        <v>27</v>
      </c>
      <c r="O7" s="11">
        <f t="shared" si="0"/>
        <v>46.367999999999995</v>
      </c>
      <c r="P7" s="7" t="s">
        <v>29</v>
      </c>
      <c r="Q7" s="7" t="s">
        <v>23</v>
      </c>
      <c r="R7" s="7"/>
      <c r="S7" s="7" t="s">
        <v>25</v>
      </c>
      <c r="T7" s="7" t="s">
        <v>26</v>
      </c>
      <c r="U7" s="7" t="s">
        <v>30</v>
      </c>
      <c r="V7" s="7" t="s">
        <v>31</v>
      </c>
      <c r="W7" s="7" t="s">
        <v>32</v>
      </c>
      <c r="X7" s="16" t="s">
        <v>33</v>
      </c>
      <c r="Y7" s="7"/>
      <c r="Z7" s="13" t="s">
        <v>35</v>
      </c>
      <c r="AA7" s="7"/>
    </row>
    <row r="8" spans="1:27">
      <c r="A8" s="7">
        <v>7</v>
      </c>
      <c r="B8" s="7">
        <v>1121</v>
      </c>
      <c r="C8" s="7">
        <v>7</v>
      </c>
      <c r="D8" s="7"/>
      <c r="E8" s="7"/>
      <c r="F8" s="7"/>
      <c r="G8" s="8">
        <v>11.69</v>
      </c>
      <c r="H8" s="7" t="s">
        <v>22</v>
      </c>
      <c r="I8" s="8">
        <v>11.69</v>
      </c>
      <c r="J8" s="7" t="s">
        <v>22</v>
      </c>
      <c r="K8" s="9">
        <v>7.13</v>
      </c>
      <c r="L8" s="7" t="s">
        <v>21</v>
      </c>
      <c r="M8" s="10">
        <v>5.52</v>
      </c>
      <c r="N8" s="7" t="s">
        <v>27</v>
      </c>
      <c r="O8" s="11">
        <f t="shared" si="0"/>
        <v>39.357599999999998</v>
      </c>
      <c r="P8" s="7" t="s">
        <v>29</v>
      </c>
      <c r="Q8" s="7" t="s">
        <v>23</v>
      </c>
      <c r="R8" s="7"/>
      <c r="S8" s="7" t="s">
        <v>25</v>
      </c>
      <c r="T8" s="7" t="s">
        <v>26</v>
      </c>
      <c r="U8" s="7" t="s">
        <v>30</v>
      </c>
      <c r="V8" s="7" t="s">
        <v>31</v>
      </c>
      <c r="W8" s="7" t="s">
        <v>32</v>
      </c>
      <c r="X8" s="16" t="s">
        <v>33</v>
      </c>
      <c r="Y8" s="7"/>
      <c r="Z8" s="13" t="s">
        <v>35</v>
      </c>
      <c r="AA8" s="7"/>
    </row>
    <row r="9" spans="1:27">
      <c r="A9" s="7">
        <v>7</v>
      </c>
      <c r="B9" s="7">
        <v>1121</v>
      </c>
      <c r="C9" s="7">
        <v>8</v>
      </c>
      <c r="D9" s="7"/>
      <c r="E9" s="7"/>
      <c r="F9" s="7"/>
      <c r="G9" s="8">
        <v>12.7</v>
      </c>
      <c r="H9" s="7" t="s">
        <v>22</v>
      </c>
      <c r="I9" s="8">
        <v>12.7</v>
      </c>
      <c r="J9" s="7" t="s">
        <v>22</v>
      </c>
      <c r="K9" s="9">
        <v>7.75</v>
      </c>
      <c r="L9" s="7" t="s">
        <v>21</v>
      </c>
      <c r="M9" s="10">
        <v>5.52</v>
      </c>
      <c r="N9" s="7" t="s">
        <v>27</v>
      </c>
      <c r="O9" s="11">
        <f t="shared" si="0"/>
        <v>42.779999999999994</v>
      </c>
      <c r="P9" s="7" t="s">
        <v>29</v>
      </c>
      <c r="Q9" s="7" t="s">
        <v>23</v>
      </c>
      <c r="R9" s="12"/>
      <c r="S9" s="7" t="s">
        <v>25</v>
      </c>
      <c r="T9" s="7" t="s">
        <v>26</v>
      </c>
      <c r="U9" s="7" t="s">
        <v>30</v>
      </c>
      <c r="V9" s="7" t="s">
        <v>31</v>
      </c>
      <c r="W9" s="7" t="s">
        <v>32</v>
      </c>
      <c r="X9" s="16" t="s">
        <v>33</v>
      </c>
      <c r="Y9" s="7"/>
      <c r="Z9" s="13" t="s">
        <v>35</v>
      </c>
      <c r="AA9" s="7"/>
    </row>
    <row r="10" spans="1:27">
      <c r="A10" s="7">
        <v>7</v>
      </c>
      <c r="B10" s="7">
        <v>1121</v>
      </c>
      <c r="C10" s="7">
        <v>9</v>
      </c>
      <c r="D10" s="7"/>
      <c r="E10" s="7"/>
      <c r="F10" s="7"/>
      <c r="G10" s="8">
        <v>16.39</v>
      </c>
      <c r="H10" s="7" t="s">
        <v>22</v>
      </c>
      <c r="I10" s="8">
        <v>16.39</v>
      </c>
      <c r="J10" s="7" t="s">
        <v>22</v>
      </c>
      <c r="K10" s="9">
        <v>10</v>
      </c>
      <c r="L10" s="7" t="s">
        <v>21</v>
      </c>
      <c r="M10" s="10">
        <v>5.52</v>
      </c>
      <c r="N10" s="7" t="s">
        <v>27</v>
      </c>
      <c r="O10" s="11">
        <f t="shared" si="0"/>
        <v>55.199999999999996</v>
      </c>
      <c r="P10" s="7" t="s">
        <v>29</v>
      </c>
      <c r="Q10" s="7" t="s">
        <v>23</v>
      </c>
      <c r="R10" s="12"/>
      <c r="S10" s="7" t="s">
        <v>25</v>
      </c>
      <c r="T10" s="7" t="s">
        <v>26</v>
      </c>
      <c r="U10" s="7" t="s">
        <v>30</v>
      </c>
      <c r="V10" s="7" t="s">
        <v>31</v>
      </c>
      <c r="W10" s="7" t="s">
        <v>32</v>
      </c>
      <c r="X10" s="16" t="s">
        <v>33</v>
      </c>
      <c r="Y10" s="7"/>
      <c r="Z10" s="13" t="s">
        <v>35</v>
      </c>
      <c r="AA10" s="7"/>
    </row>
    <row r="11" spans="1:27">
      <c r="A11" s="7">
        <v>7</v>
      </c>
      <c r="B11" s="7">
        <v>1121</v>
      </c>
      <c r="C11" s="7">
        <v>10</v>
      </c>
      <c r="D11" s="7"/>
      <c r="E11" s="7"/>
      <c r="F11" s="7"/>
      <c r="G11" s="8">
        <v>12.01</v>
      </c>
      <c r="H11" s="7" t="s">
        <v>22</v>
      </c>
      <c r="I11" s="8">
        <v>12.01</v>
      </c>
      <c r="J11" s="7" t="s">
        <v>22</v>
      </c>
      <c r="K11" s="9">
        <v>7.33</v>
      </c>
      <c r="L11" s="7" t="s">
        <v>21</v>
      </c>
      <c r="M11" s="10">
        <v>5.52</v>
      </c>
      <c r="N11" s="7" t="s">
        <v>27</v>
      </c>
      <c r="O11" s="11">
        <f t="shared" si="0"/>
        <v>40.461599999999997</v>
      </c>
      <c r="P11" s="7" t="s">
        <v>29</v>
      </c>
      <c r="Q11" s="7" t="s">
        <v>23</v>
      </c>
      <c r="R11" s="12"/>
      <c r="S11" s="7" t="s">
        <v>25</v>
      </c>
      <c r="T11" s="7" t="s">
        <v>26</v>
      </c>
      <c r="U11" s="7" t="s">
        <v>30</v>
      </c>
      <c r="V11" s="7" t="s">
        <v>31</v>
      </c>
      <c r="W11" s="7" t="s">
        <v>32</v>
      </c>
      <c r="X11" s="16" t="s">
        <v>33</v>
      </c>
      <c r="Y11" s="7"/>
      <c r="Z11" s="13" t="s">
        <v>35</v>
      </c>
      <c r="AA11" s="7"/>
    </row>
    <row r="12" spans="1:27">
      <c r="A12" s="7">
        <v>7</v>
      </c>
      <c r="B12" s="7">
        <v>1121</v>
      </c>
      <c r="C12" s="7">
        <v>11</v>
      </c>
      <c r="D12" s="7"/>
      <c r="E12" s="7"/>
      <c r="F12" s="7"/>
      <c r="G12" s="8">
        <v>11.36</v>
      </c>
      <c r="H12" s="7" t="s">
        <v>22</v>
      </c>
      <c r="I12" s="8">
        <v>11.36</v>
      </c>
      <c r="J12" s="7" t="s">
        <v>22</v>
      </c>
      <c r="K12" s="9">
        <v>6.93</v>
      </c>
      <c r="L12" s="7" t="s">
        <v>21</v>
      </c>
      <c r="M12" s="10">
        <v>5.52</v>
      </c>
      <c r="N12" s="7" t="s">
        <v>27</v>
      </c>
      <c r="O12" s="11">
        <f t="shared" si="0"/>
        <v>38.253599999999999</v>
      </c>
      <c r="P12" s="7" t="s">
        <v>29</v>
      </c>
      <c r="Q12" s="7" t="s">
        <v>23</v>
      </c>
      <c r="R12" s="12"/>
      <c r="S12" s="7" t="s">
        <v>25</v>
      </c>
      <c r="T12" s="7" t="s">
        <v>26</v>
      </c>
      <c r="U12" s="7" t="s">
        <v>30</v>
      </c>
      <c r="V12" s="7" t="s">
        <v>31</v>
      </c>
      <c r="W12" s="7" t="s">
        <v>32</v>
      </c>
      <c r="X12" s="16" t="s">
        <v>33</v>
      </c>
      <c r="Y12" s="7"/>
      <c r="Z12" s="13" t="s">
        <v>35</v>
      </c>
      <c r="AA12" s="7"/>
    </row>
    <row r="13" spans="1:27">
      <c r="A13" s="7">
        <v>7</v>
      </c>
      <c r="B13" s="7">
        <v>1121</v>
      </c>
      <c r="C13" s="7">
        <v>12</v>
      </c>
      <c r="D13" s="7"/>
      <c r="E13" s="7"/>
      <c r="F13" s="7"/>
      <c r="G13" s="8">
        <v>10.91</v>
      </c>
      <c r="H13" s="7" t="s">
        <v>22</v>
      </c>
      <c r="I13" s="8">
        <v>10.91</v>
      </c>
      <c r="J13" s="7" t="s">
        <v>22</v>
      </c>
      <c r="K13" s="9">
        <v>6.66</v>
      </c>
      <c r="L13" s="7" t="s">
        <v>21</v>
      </c>
      <c r="M13" s="10">
        <v>5.52</v>
      </c>
      <c r="N13" s="7" t="s">
        <v>27</v>
      </c>
      <c r="O13" s="11">
        <f t="shared" si="0"/>
        <v>36.763199999999998</v>
      </c>
      <c r="P13" s="7" t="s">
        <v>29</v>
      </c>
      <c r="Q13" s="7" t="s">
        <v>23</v>
      </c>
      <c r="R13" s="12"/>
      <c r="S13" s="7" t="s">
        <v>25</v>
      </c>
      <c r="T13" s="7" t="s">
        <v>26</v>
      </c>
      <c r="U13" s="7" t="s">
        <v>30</v>
      </c>
      <c r="V13" s="7" t="s">
        <v>31</v>
      </c>
      <c r="W13" s="7" t="s">
        <v>32</v>
      </c>
      <c r="X13" s="16" t="s">
        <v>33</v>
      </c>
      <c r="Y13" s="7"/>
      <c r="Z13" s="13" t="s">
        <v>35</v>
      </c>
      <c r="AA13" s="7"/>
    </row>
    <row r="14" spans="1:27">
      <c r="A14" s="7">
        <v>7</v>
      </c>
      <c r="B14" s="7">
        <v>1121</v>
      </c>
      <c r="C14" s="7"/>
      <c r="D14" s="7">
        <v>1</v>
      </c>
      <c r="E14" s="7"/>
      <c r="F14" s="7"/>
      <c r="G14" s="8">
        <v>0.49</v>
      </c>
      <c r="H14" s="7" t="s">
        <v>22</v>
      </c>
      <c r="I14" s="8">
        <v>0.49</v>
      </c>
      <c r="J14" s="7" t="s">
        <v>22</v>
      </c>
      <c r="K14" s="9">
        <v>0.3</v>
      </c>
      <c r="L14" s="7" t="s">
        <v>21</v>
      </c>
      <c r="M14" s="10">
        <v>5.52</v>
      </c>
      <c r="N14" s="7" t="s">
        <v>27</v>
      </c>
      <c r="O14" s="11">
        <f t="shared" si="0"/>
        <v>1.6559999999999999</v>
      </c>
      <c r="P14" s="7" t="s">
        <v>29</v>
      </c>
      <c r="Q14" s="7" t="s">
        <v>23</v>
      </c>
      <c r="R14" s="12"/>
      <c r="S14" s="7" t="s">
        <v>25</v>
      </c>
      <c r="T14" s="7" t="s">
        <v>26</v>
      </c>
      <c r="U14" s="7" t="s">
        <v>30</v>
      </c>
      <c r="V14" s="7" t="s">
        <v>31</v>
      </c>
      <c r="W14" s="7" t="s">
        <v>32</v>
      </c>
      <c r="X14" s="16" t="s">
        <v>33</v>
      </c>
      <c r="Y14" s="7"/>
      <c r="Z14" s="13" t="s">
        <v>35</v>
      </c>
      <c r="AA14" s="7"/>
    </row>
    <row r="15" spans="1:27">
      <c r="A15" s="7">
        <v>7</v>
      </c>
      <c r="B15" s="7">
        <v>1121</v>
      </c>
      <c r="C15" s="7"/>
      <c r="D15" s="7">
        <v>2</v>
      </c>
      <c r="E15" s="7"/>
      <c r="F15" s="7"/>
      <c r="G15" s="8">
        <v>0.36</v>
      </c>
      <c r="H15" s="7" t="s">
        <v>22</v>
      </c>
      <c r="I15" s="8">
        <v>0.36</v>
      </c>
      <c r="J15" s="7" t="s">
        <v>22</v>
      </c>
      <c r="K15" s="9">
        <v>0.22</v>
      </c>
      <c r="L15" s="7" t="s">
        <v>21</v>
      </c>
      <c r="M15" s="10">
        <v>5.52</v>
      </c>
      <c r="N15" s="7" t="s">
        <v>27</v>
      </c>
      <c r="O15" s="11">
        <f t="shared" si="0"/>
        <v>1.2143999999999999</v>
      </c>
      <c r="P15" s="7" t="s">
        <v>29</v>
      </c>
      <c r="Q15" s="7" t="s">
        <v>23</v>
      </c>
      <c r="R15" s="12"/>
      <c r="S15" s="7" t="s">
        <v>25</v>
      </c>
      <c r="T15" s="7" t="s">
        <v>26</v>
      </c>
      <c r="U15" s="7" t="s">
        <v>30</v>
      </c>
      <c r="V15" s="7" t="s">
        <v>31</v>
      </c>
      <c r="W15" s="7" t="s">
        <v>32</v>
      </c>
      <c r="X15" s="16" t="s">
        <v>33</v>
      </c>
      <c r="Y15" s="7"/>
      <c r="Z15" s="13" t="s">
        <v>35</v>
      </c>
      <c r="AA15" s="7"/>
    </row>
    <row r="16" spans="1:27">
      <c r="A16" s="7">
        <v>7</v>
      </c>
      <c r="B16" s="7">
        <v>1121</v>
      </c>
      <c r="C16" s="7"/>
      <c r="D16" s="7">
        <v>3</v>
      </c>
      <c r="E16" s="7"/>
      <c r="F16" s="7"/>
      <c r="G16" s="8">
        <v>0.61</v>
      </c>
      <c r="H16" s="7" t="s">
        <v>22</v>
      </c>
      <c r="I16" s="8">
        <v>0.61</v>
      </c>
      <c r="J16" s="7" t="s">
        <v>22</v>
      </c>
      <c r="K16" s="9">
        <v>0.37</v>
      </c>
      <c r="L16" s="7" t="s">
        <v>21</v>
      </c>
      <c r="M16" s="10">
        <v>5.52</v>
      </c>
      <c r="N16" s="7" t="s">
        <v>27</v>
      </c>
      <c r="O16" s="11">
        <f t="shared" si="0"/>
        <v>2.0423999999999998</v>
      </c>
      <c r="P16" s="7" t="s">
        <v>29</v>
      </c>
      <c r="Q16" s="7" t="s">
        <v>23</v>
      </c>
      <c r="R16" s="12"/>
      <c r="S16" s="7" t="s">
        <v>25</v>
      </c>
      <c r="T16" s="7" t="s">
        <v>26</v>
      </c>
      <c r="U16" s="7" t="s">
        <v>30</v>
      </c>
      <c r="V16" s="7" t="s">
        <v>31</v>
      </c>
      <c r="W16" s="7" t="s">
        <v>32</v>
      </c>
      <c r="X16" s="16" t="s">
        <v>33</v>
      </c>
      <c r="Y16" s="7"/>
      <c r="Z16" s="13" t="s">
        <v>35</v>
      </c>
      <c r="AA16" s="7"/>
    </row>
    <row r="17" spans="1:27">
      <c r="A17" s="7">
        <v>7</v>
      </c>
      <c r="B17" s="7">
        <v>1121</v>
      </c>
      <c r="C17" s="7"/>
      <c r="D17" s="7">
        <v>4</v>
      </c>
      <c r="E17" s="7"/>
      <c r="F17" s="7"/>
      <c r="G17" s="8">
        <v>0.35</v>
      </c>
      <c r="H17" s="7" t="s">
        <v>22</v>
      </c>
      <c r="I17" s="8">
        <v>0.35</v>
      </c>
      <c r="J17" s="7" t="s">
        <v>22</v>
      </c>
      <c r="K17" s="9">
        <v>0.21</v>
      </c>
      <c r="L17" s="7" t="s">
        <v>21</v>
      </c>
      <c r="M17" s="10">
        <v>5.52</v>
      </c>
      <c r="N17" s="7" t="s">
        <v>27</v>
      </c>
      <c r="O17" s="11">
        <f t="shared" si="0"/>
        <v>1.1591999999999998</v>
      </c>
      <c r="P17" s="7" t="s">
        <v>29</v>
      </c>
      <c r="Q17" s="7" t="s">
        <v>23</v>
      </c>
      <c r="R17" s="12"/>
      <c r="S17" s="7" t="s">
        <v>25</v>
      </c>
      <c r="T17" s="7" t="s">
        <v>26</v>
      </c>
      <c r="U17" s="7" t="s">
        <v>30</v>
      </c>
      <c r="V17" s="7" t="s">
        <v>31</v>
      </c>
      <c r="W17" s="7" t="s">
        <v>32</v>
      </c>
      <c r="X17" s="16" t="s">
        <v>33</v>
      </c>
      <c r="Y17" s="7"/>
      <c r="Z17" s="13" t="s">
        <v>35</v>
      </c>
      <c r="AA17" s="7"/>
    </row>
    <row r="18" spans="1:27">
      <c r="A18" s="7">
        <v>7</v>
      </c>
      <c r="B18" s="7">
        <v>1121</v>
      </c>
      <c r="C18" s="7"/>
      <c r="D18" s="7">
        <v>5</v>
      </c>
      <c r="E18" s="7"/>
      <c r="F18" s="7"/>
      <c r="G18" s="8">
        <v>0.45</v>
      </c>
      <c r="H18" s="7" t="s">
        <v>22</v>
      </c>
      <c r="I18" s="8">
        <v>0.45</v>
      </c>
      <c r="J18" s="7" t="s">
        <v>22</v>
      </c>
      <c r="K18" s="9">
        <v>0.28000000000000003</v>
      </c>
      <c r="L18" s="7" t="s">
        <v>21</v>
      </c>
      <c r="M18" s="10">
        <v>5.52</v>
      </c>
      <c r="N18" s="7" t="s">
        <v>27</v>
      </c>
      <c r="O18" s="11">
        <f t="shared" si="0"/>
        <v>1.5456000000000001</v>
      </c>
      <c r="P18" s="7" t="s">
        <v>29</v>
      </c>
      <c r="Q18" s="7" t="s">
        <v>23</v>
      </c>
      <c r="R18" s="12"/>
      <c r="S18" s="7" t="s">
        <v>25</v>
      </c>
      <c r="T18" s="7" t="s">
        <v>26</v>
      </c>
      <c r="U18" s="7" t="s">
        <v>30</v>
      </c>
      <c r="V18" s="7" t="s">
        <v>31</v>
      </c>
      <c r="W18" s="7" t="s">
        <v>32</v>
      </c>
      <c r="X18" s="16" t="s">
        <v>33</v>
      </c>
      <c r="Y18" s="7"/>
      <c r="Z18" s="13" t="s">
        <v>35</v>
      </c>
      <c r="AA18" s="7"/>
    </row>
    <row r="19" spans="1:27">
      <c r="A19" s="7">
        <v>7</v>
      </c>
      <c r="B19" s="7">
        <v>1121</v>
      </c>
      <c r="C19" s="7"/>
      <c r="D19" s="7">
        <v>6</v>
      </c>
      <c r="E19" s="7"/>
      <c r="F19" s="7"/>
      <c r="G19" s="8">
        <v>0.43</v>
      </c>
      <c r="H19" s="7" t="s">
        <v>22</v>
      </c>
      <c r="I19" s="8">
        <v>0.43</v>
      </c>
      <c r="J19" s="7" t="s">
        <v>22</v>
      </c>
      <c r="K19" s="9">
        <v>0.26</v>
      </c>
      <c r="L19" s="7" t="s">
        <v>21</v>
      </c>
      <c r="M19" s="10">
        <v>5.52</v>
      </c>
      <c r="N19" s="7" t="s">
        <v>27</v>
      </c>
      <c r="O19" s="11">
        <f t="shared" si="0"/>
        <v>1.4352</v>
      </c>
      <c r="P19" s="7" t="s">
        <v>29</v>
      </c>
      <c r="Q19" s="7" t="s">
        <v>23</v>
      </c>
      <c r="R19" s="12"/>
      <c r="S19" s="7" t="s">
        <v>25</v>
      </c>
      <c r="T19" s="7" t="s">
        <v>26</v>
      </c>
      <c r="U19" s="7" t="s">
        <v>30</v>
      </c>
      <c r="V19" s="7" t="s">
        <v>31</v>
      </c>
      <c r="W19" s="7" t="s">
        <v>32</v>
      </c>
      <c r="X19" s="16" t="s">
        <v>33</v>
      </c>
      <c r="Y19" s="7"/>
      <c r="Z19" s="13" t="s">
        <v>35</v>
      </c>
      <c r="AA19" s="7"/>
    </row>
    <row r="20" spans="1:27">
      <c r="A20" s="7">
        <v>7</v>
      </c>
      <c r="B20" s="7">
        <v>1121</v>
      </c>
      <c r="C20" s="7"/>
      <c r="D20" s="7">
        <v>7</v>
      </c>
      <c r="E20" s="7"/>
      <c r="F20" s="7"/>
      <c r="G20" s="8">
        <v>0.28999999999999998</v>
      </c>
      <c r="H20" s="7" t="s">
        <v>22</v>
      </c>
      <c r="I20" s="8">
        <v>0.28999999999999998</v>
      </c>
      <c r="J20" s="7" t="s">
        <v>22</v>
      </c>
      <c r="K20" s="9">
        <v>0.18</v>
      </c>
      <c r="L20" s="7" t="s">
        <v>21</v>
      </c>
      <c r="M20" s="10">
        <v>5.52</v>
      </c>
      <c r="N20" s="7" t="s">
        <v>27</v>
      </c>
      <c r="O20" s="11">
        <f t="shared" si="0"/>
        <v>0.99359999999999993</v>
      </c>
      <c r="P20" s="7" t="s">
        <v>29</v>
      </c>
      <c r="Q20" s="7" t="s">
        <v>23</v>
      </c>
      <c r="R20" s="12"/>
      <c r="S20" s="7" t="s">
        <v>25</v>
      </c>
      <c r="T20" s="7" t="s">
        <v>26</v>
      </c>
      <c r="U20" s="7" t="s">
        <v>30</v>
      </c>
      <c r="V20" s="7" t="s">
        <v>31</v>
      </c>
      <c r="W20" s="7" t="s">
        <v>32</v>
      </c>
      <c r="X20" s="16" t="s">
        <v>33</v>
      </c>
      <c r="Y20" s="7"/>
      <c r="Z20" s="13" t="s">
        <v>35</v>
      </c>
      <c r="AA20" s="7"/>
    </row>
    <row r="21" spans="1:27">
      <c r="A21" s="7">
        <v>7</v>
      </c>
      <c r="B21" s="7">
        <v>1121</v>
      </c>
      <c r="C21" s="7"/>
      <c r="D21" s="7">
        <v>8</v>
      </c>
      <c r="E21" s="7"/>
      <c r="F21" s="7"/>
      <c r="G21" s="8">
        <v>0.39</v>
      </c>
      <c r="H21" s="7" t="s">
        <v>22</v>
      </c>
      <c r="I21" s="8">
        <v>0.39</v>
      </c>
      <c r="J21" s="7" t="s">
        <v>22</v>
      </c>
      <c r="K21" s="9">
        <v>0.24</v>
      </c>
      <c r="L21" s="7" t="s">
        <v>21</v>
      </c>
      <c r="M21" s="10">
        <v>5.52</v>
      </c>
      <c r="N21" s="7" t="s">
        <v>27</v>
      </c>
      <c r="O21" s="11">
        <f t="shared" si="0"/>
        <v>1.3247999999999998</v>
      </c>
      <c r="P21" s="7" t="s">
        <v>29</v>
      </c>
      <c r="Q21" s="7" t="s">
        <v>23</v>
      </c>
      <c r="R21" s="12"/>
      <c r="S21" s="7" t="s">
        <v>25</v>
      </c>
      <c r="T21" s="7" t="s">
        <v>26</v>
      </c>
      <c r="U21" s="7" t="s">
        <v>30</v>
      </c>
      <c r="V21" s="7" t="s">
        <v>31</v>
      </c>
      <c r="W21" s="7" t="s">
        <v>32</v>
      </c>
      <c r="X21" s="16" t="s">
        <v>33</v>
      </c>
      <c r="Y21" s="7"/>
      <c r="Z21" s="13" t="s">
        <v>35</v>
      </c>
      <c r="AA21" s="7"/>
    </row>
    <row r="22" spans="1:27">
      <c r="A22" s="7">
        <v>7</v>
      </c>
      <c r="B22" s="7">
        <v>1121</v>
      </c>
      <c r="C22" s="7"/>
      <c r="D22" s="7">
        <v>9</v>
      </c>
      <c r="E22" s="7"/>
      <c r="F22" s="7"/>
      <c r="G22" s="8">
        <v>0.55000000000000004</v>
      </c>
      <c r="H22" s="14" t="s">
        <v>22</v>
      </c>
      <c r="I22" s="8">
        <v>0.55000000000000004</v>
      </c>
      <c r="J22" s="7" t="s">
        <v>22</v>
      </c>
      <c r="K22" s="9">
        <v>0.02</v>
      </c>
      <c r="L22" s="7" t="s">
        <v>21</v>
      </c>
      <c r="M22" s="10">
        <v>26.68</v>
      </c>
      <c r="N22" s="7" t="s">
        <v>27</v>
      </c>
      <c r="O22" s="11">
        <f t="shared" si="0"/>
        <v>0.53359999999999996</v>
      </c>
      <c r="P22" s="7" t="s">
        <v>29</v>
      </c>
      <c r="Q22" s="7" t="s">
        <v>24</v>
      </c>
      <c r="R22" s="12"/>
      <c r="S22" s="7" t="s">
        <v>25</v>
      </c>
      <c r="T22" s="7" t="s">
        <v>26</v>
      </c>
      <c r="U22" s="7" t="s">
        <v>30</v>
      </c>
      <c r="V22" s="7" t="s">
        <v>31</v>
      </c>
      <c r="W22" s="7" t="s">
        <v>32</v>
      </c>
      <c r="X22" s="16" t="s">
        <v>33</v>
      </c>
      <c r="Y22" s="7"/>
      <c r="Z22" s="13" t="s">
        <v>35</v>
      </c>
      <c r="AA22" s="7"/>
    </row>
    <row r="23" spans="1:27">
      <c r="A23" s="7">
        <v>7</v>
      </c>
      <c r="B23" s="7">
        <v>1121</v>
      </c>
      <c r="C23" s="7"/>
      <c r="D23" s="7">
        <v>10</v>
      </c>
      <c r="E23" s="7"/>
      <c r="F23" s="7"/>
      <c r="G23" s="8">
        <v>0.35</v>
      </c>
      <c r="H23" s="14" t="s">
        <v>22</v>
      </c>
      <c r="I23" s="8">
        <v>0.35</v>
      </c>
      <c r="J23" s="7" t="s">
        <v>22</v>
      </c>
      <c r="K23" s="9">
        <v>0.02</v>
      </c>
      <c r="L23" s="7" t="s">
        <v>21</v>
      </c>
      <c r="M23" s="10">
        <v>26.68</v>
      </c>
      <c r="N23" s="7" t="s">
        <v>27</v>
      </c>
      <c r="O23" s="11">
        <f t="shared" si="0"/>
        <v>0.53359999999999996</v>
      </c>
      <c r="P23" s="7" t="s">
        <v>29</v>
      </c>
      <c r="Q23" s="7" t="s">
        <v>24</v>
      </c>
      <c r="R23" s="12"/>
      <c r="S23" s="7" t="s">
        <v>25</v>
      </c>
      <c r="T23" s="7" t="s">
        <v>26</v>
      </c>
      <c r="U23" s="7" t="s">
        <v>30</v>
      </c>
      <c r="V23" s="7" t="s">
        <v>31</v>
      </c>
      <c r="W23" s="7" t="s">
        <v>32</v>
      </c>
      <c r="X23" s="16" t="s">
        <v>33</v>
      </c>
      <c r="Y23" s="7"/>
      <c r="Z23" s="13" t="s">
        <v>35</v>
      </c>
      <c r="AA23" s="7"/>
    </row>
    <row r="24" spans="1:27">
      <c r="A24" s="7">
        <v>7</v>
      </c>
      <c r="B24" s="7">
        <v>1121</v>
      </c>
      <c r="C24" s="7"/>
      <c r="D24" s="7">
        <v>11</v>
      </c>
      <c r="E24" s="7"/>
      <c r="F24" s="7"/>
      <c r="G24" s="8">
        <v>0.1</v>
      </c>
      <c r="H24" s="14" t="s">
        <v>22</v>
      </c>
      <c r="I24" s="8">
        <v>0.1</v>
      </c>
      <c r="J24" s="7" t="s">
        <v>22</v>
      </c>
      <c r="K24" s="9">
        <v>0.01</v>
      </c>
      <c r="L24" s="7" t="s">
        <v>21</v>
      </c>
      <c r="M24" s="10">
        <v>26.68</v>
      </c>
      <c r="N24" s="7" t="s">
        <v>27</v>
      </c>
      <c r="O24" s="11">
        <f t="shared" si="0"/>
        <v>0.26679999999999998</v>
      </c>
      <c r="P24" s="7" t="s">
        <v>29</v>
      </c>
      <c r="Q24" s="7" t="s">
        <v>24</v>
      </c>
      <c r="R24" s="7"/>
      <c r="S24" s="7" t="s">
        <v>25</v>
      </c>
      <c r="T24" s="7" t="s">
        <v>26</v>
      </c>
      <c r="U24" s="7" t="s">
        <v>30</v>
      </c>
      <c r="V24" s="7" t="s">
        <v>31</v>
      </c>
      <c r="W24" s="7" t="s">
        <v>32</v>
      </c>
      <c r="X24" s="16" t="s">
        <v>33</v>
      </c>
      <c r="Y24" s="7"/>
      <c r="Z24" s="13" t="s">
        <v>35</v>
      </c>
      <c r="AA24" s="7"/>
    </row>
    <row r="25" spans="1:27">
      <c r="A25" s="7">
        <v>7</v>
      </c>
      <c r="B25" s="7">
        <v>1121</v>
      </c>
      <c r="C25" s="7"/>
      <c r="D25" s="7">
        <v>12</v>
      </c>
      <c r="E25" s="7"/>
      <c r="F25" s="7"/>
      <c r="G25" s="8">
        <v>0.4</v>
      </c>
      <c r="H25" s="14" t="s">
        <v>22</v>
      </c>
      <c r="I25" s="8">
        <v>0.4</v>
      </c>
      <c r="J25" s="7" t="s">
        <v>22</v>
      </c>
      <c r="K25" s="9">
        <v>0.02</v>
      </c>
      <c r="L25" s="7" t="s">
        <v>21</v>
      </c>
      <c r="M25" s="10">
        <v>26.68</v>
      </c>
      <c r="N25" s="7" t="s">
        <v>27</v>
      </c>
      <c r="O25" s="11">
        <f t="shared" si="0"/>
        <v>0.53359999999999996</v>
      </c>
      <c r="P25" s="7" t="s">
        <v>29</v>
      </c>
      <c r="Q25" s="7" t="s">
        <v>24</v>
      </c>
      <c r="R25" s="7"/>
      <c r="S25" s="7" t="s">
        <v>25</v>
      </c>
      <c r="T25" s="7" t="s">
        <v>26</v>
      </c>
      <c r="U25" s="7" t="s">
        <v>30</v>
      </c>
      <c r="V25" s="7" t="s">
        <v>31</v>
      </c>
      <c r="W25" s="7" t="s">
        <v>32</v>
      </c>
      <c r="X25" s="16" t="s">
        <v>33</v>
      </c>
      <c r="Y25" s="7"/>
      <c r="Z25" s="13" t="s">
        <v>35</v>
      </c>
      <c r="AA25" s="7"/>
    </row>
    <row r="26" spans="1:27">
      <c r="A26" s="7">
        <v>7</v>
      </c>
      <c r="B26" s="7">
        <v>1121</v>
      </c>
      <c r="C26" s="7"/>
      <c r="D26" s="7">
        <v>13</v>
      </c>
      <c r="E26" s="7"/>
      <c r="F26" s="7"/>
      <c r="G26" s="8">
        <v>0.39</v>
      </c>
      <c r="H26" s="14" t="s">
        <v>22</v>
      </c>
      <c r="I26" s="8">
        <v>0.39</v>
      </c>
      <c r="J26" s="7" t="s">
        <v>22</v>
      </c>
      <c r="K26" s="9">
        <v>0.02</v>
      </c>
      <c r="L26" s="7" t="s">
        <v>21</v>
      </c>
      <c r="M26" s="10">
        <v>26.68</v>
      </c>
      <c r="N26" s="7" t="s">
        <v>27</v>
      </c>
      <c r="O26" s="11">
        <f t="shared" si="0"/>
        <v>0.53359999999999996</v>
      </c>
      <c r="P26" s="7" t="s">
        <v>29</v>
      </c>
      <c r="Q26" s="7" t="s">
        <v>24</v>
      </c>
      <c r="R26" s="12"/>
      <c r="S26" s="7" t="s">
        <v>25</v>
      </c>
      <c r="T26" s="7" t="s">
        <v>26</v>
      </c>
      <c r="U26" s="7" t="s">
        <v>30</v>
      </c>
      <c r="V26" s="7" t="s">
        <v>31</v>
      </c>
      <c r="W26" s="7" t="s">
        <v>32</v>
      </c>
      <c r="X26" s="16" t="s">
        <v>33</v>
      </c>
      <c r="Y26" s="7"/>
      <c r="Z26" s="13" t="s">
        <v>35</v>
      </c>
      <c r="AA26" s="7"/>
    </row>
    <row r="27" spans="1:27">
      <c r="A27" s="7">
        <v>7</v>
      </c>
      <c r="B27" s="7">
        <v>1121</v>
      </c>
      <c r="C27" s="7"/>
      <c r="D27" s="7">
        <v>14</v>
      </c>
      <c r="E27" s="7"/>
      <c r="F27" s="7"/>
      <c r="G27" s="8">
        <v>0.42</v>
      </c>
      <c r="H27" s="14" t="s">
        <v>22</v>
      </c>
      <c r="I27" s="8">
        <v>0.42</v>
      </c>
      <c r="J27" s="7" t="s">
        <v>22</v>
      </c>
      <c r="K27" s="9">
        <v>0.02</v>
      </c>
      <c r="L27" s="7" t="s">
        <v>21</v>
      </c>
      <c r="M27" s="10">
        <v>26.68</v>
      </c>
      <c r="N27" s="7" t="s">
        <v>27</v>
      </c>
      <c r="O27" s="11">
        <f t="shared" si="0"/>
        <v>0.53359999999999996</v>
      </c>
      <c r="P27" s="7" t="s">
        <v>29</v>
      </c>
      <c r="Q27" s="7" t="s">
        <v>24</v>
      </c>
      <c r="R27" s="12"/>
      <c r="S27" s="7" t="s">
        <v>25</v>
      </c>
      <c r="T27" s="7" t="s">
        <v>26</v>
      </c>
      <c r="U27" s="7" t="s">
        <v>30</v>
      </c>
      <c r="V27" s="7" t="s">
        <v>31</v>
      </c>
      <c r="W27" s="7" t="s">
        <v>32</v>
      </c>
      <c r="X27" s="16" t="s">
        <v>33</v>
      </c>
      <c r="Y27" s="7"/>
      <c r="Z27" s="13" t="s">
        <v>35</v>
      </c>
      <c r="AA27" s="7"/>
    </row>
    <row r="28" spans="1:27">
      <c r="A28" s="7">
        <v>7</v>
      </c>
      <c r="B28" s="7">
        <v>1121</v>
      </c>
      <c r="C28" s="7"/>
      <c r="D28" s="7"/>
      <c r="E28" s="7"/>
      <c r="F28" s="7">
        <v>1</v>
      </c>
      <c r="G28" s="8">
        <v>0.25</v>
      </c>
      <c r="H28" s="14" t="s">
        <v>22</v>
      </c>
      <c r="I28" s="8">
        <v>0.25</v>
      </c>
      <c r="J28" s="7" t="s">
        <v>22</v>
      </c>
      <c r="K28" s="9">
        <v>0.16</v>
      </c>
      <c r="L28" s="7" t="s">
        <v>21</v>
      </c>
      <c r="M28" s="10">
        <v>5.52</v>
      </c>
      <c r="N28" s="7" t="s">
        <v>27</v>
      </c>
      <c r="O28" s="11">
        <f t="shared" si="0"/>
        <v>0.88319999999999999</v>
      </c>
      <c r="P28" s="7" t="s">
        <v>29</v>
      </c>
      <c r="Q28" s="7" t="s">
        <v>23</v>
      </c>
      <c r="R28" s="7"/>
      <c r="S28" s="7" t="s">
        <v>25</v>
      </c>
      <c r="T28" s="7" t="s">
        <v>26</v>
      </c>
      <c r="U28" s="7" t="s">
        <v>30</v>
      </c>
      <c r="V28" s="7" t="s">
        <v>31</v>
      </c>
      <c r="W28" s="7" t="s">
        <v>32</v>
      </c>
      <c r="X28" s="16" t="s">
        <v>33</v>
      </c>
      <c r="Y28" s="7"/>
      <c r="Z28" s="13" t="s">
        <v>35</v>
      </c>
      <c r="AA28" s="7"/>
    </row>
    <row r="29" spans="1:27">
      <c r="A29" s="7" t="s">
        <v>28</v>
      </c>
      <c r="B29" s="7"/>
      <c r="C29" s="7"/>
      <c r="D29" s="7"/>
      <c r="E29" s="7"/>
      <c r="F29" s="7"/>
      <c r="G29" s="8">
        <f>SUM(G2:G28)</f>
        <v>158.16999999999999</v>
      </c>
      <c r="H29" s="7" t="s">
        <v>22</v>
      </c>
      <c r="I29" s="8">
        <f>SUM(I2:I28)</f>
        <v>158.16999999999999</v>
      </c>
      <c r="J29" s="7" t="s">
        <v>22</v>
      </c>
      <c r="K29" s="9">
        <f>SUM(K2:K28)</f>
        <v>95.289999999999964</v>
      </c>
      <c r="L29" s="7" t="s">
        <v>21</v>
      </c>
      <c r="M29" s="10"/>
      <c r="N29" s="7"/>
      <c r="O29" s="11">
        <f>SUM(O2:O28)</f>
        <v>528.32839999999987</v>
      </c>
      <c r="P29" s="7" t="s">
        <v>29</v>
      </c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1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1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1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1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1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1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1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1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1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1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1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1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1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1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1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1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1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1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1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1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1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1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1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1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1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1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1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1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1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1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1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1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1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1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1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1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1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1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1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1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1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1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1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1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1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1"/>
      <c r="P75" s="7"/>
      <c r="Q75" s="15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1"/>
      <c r="P76" s="7"/>
      <c r="Q76" s="15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1"/>
      <c r="P77" s="7"/>
      <c r="Q77" s="15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1"/>
      <c r="P78" s="7"/>
      <c r="Q78" s="15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1"/>
      <c r="P79" s="7"/>
      <c r="Q79" s="15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1"/>
      <c r="P80" s="7"/>
      <c r="Q80" s="15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1"/>
      <c r="P81" s="7"/>
      <c r="Q81" s="15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1"/>
      <c r="P82" s="7"/>
      <c r="Q82" s="15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1"/>
      <c r="P83" s="7"/>
      <c r="Q83" s="15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1"/>
      <c r="P84" s="7"/>
      <c r="Q84" s="15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1"/>
      <c r="P85" s="7"/>
      <c r="Q85" s="15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1"/>
      <c r="P86" s="7"/>
      <c r="Q86" s="15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1"/>
      <c r="P87" s="7"/>
      <c r="Q87" s="15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1"/>
      <c r="P88" s="7"/>
      <c r="Q88" s="15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1"/>
      <c r="P89" s="7"/>
      <c r="Q89" s="15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1"/>
      <c r="P90" s="7"/>
      <c r="Q90" s="15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11"/>
      <c r="P91" s="7"/>
      <c r="Q91" s="15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11"/>
      <c r="P92" s="7"/>
      <c r="Q92" s="15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1"/>
      <c r="P93" s="7"/>
      <c r="Q93" s="15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1"/>
      <c r="P94" s="7"/>
      <c r="Q94" s="15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1"/>
      <c r="P95" s="7"/>
      <c r="Q95" s="15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1"/>
      <c r="P96" s="7"/>
      <c r="Q96" s="15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1"/>
      <c r="P97" s="7"/>
      <c r="Q97" s="15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0"/>
      <c r="N98" s="7"/>
      <c r="O98" s="11"/>
      <c r="P98" s="7"/>
      <c r="Q98" s="15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0"/>
      <c r="N99" s="7"/>
      <c r="O99" s="11"/>
      <c r="P99" s="7"/>
      <c r="Q99" s="15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0"/>
      <c r="N100" s="7"/>
      <c r="O100" s="11"/>
      <c r="P100" s="7"/>
      <c r="Q100" s="15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0"/>
      <c r="N101" s="7"/>
      <c r="O101" s="11"/>
      <c r="P101" s="7"/>
      <c r="Q101" s="15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0"/>
      <c r="N102" s="7"/>
      <c r="O102" s="11"/>
      <c r="P102" s="7"/>
      <c r="Q102" s="15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0"/>
      <c r="N103" s="7"/>
      <c r="O103" s="11"/>
      <c r="P103" s="7"/>
      <c r="Q103" s="15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0"/>
      <c r="N104" s="7"/>
      <c r="O104" s="11"/>
      <c r="P104" s="7"/>
      <c r="Q104" s="15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0"/>
      <c r="N105" s="7"/>
      <c r="O105" s="11"/>
      <c r="P105" s="7"/>
      <c r="Q105" s="15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0"/>
      <c r="N106" s="7"/>
      <c r="O106" s="11"/>
      <c r="P106" s="7"/>
      <c r="Q106" s="15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0"/>
      <c r="N107" s="7"/>
      <c r="O107" s="11"/>
      <c r="P107" s="7"/>
      <c r="Q107" s="15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0"/>
      <c r="N108" s="7"/>
      <c r="O108" s="11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0"/>
      <c r="N109" s="7"/>
      <c r="O109" s="11"/>
      <c r="P109" s="7"/>
      <c r="Q109" s="15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0"/>
      <c r="N110" s="7"/>
      <c r="O110" s="11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0"/>
      <c r="N111" s="7"/>
      <c r="O111" s="11"/>
      <c r="P111" s="7"/>
      <c r="Q111" s="15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0"/>
      <c r="N112" s="7"/>
      <c r="O112" s="11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0"/>
      <c r="N113" s="7"/>
      <c r="O113" s="11"/>
      <c r="P113" s="7"/>
      <c r="Q113" s="15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0"/>
      <c r="N114" s="7"/>
      <c r="O114" s="11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0"/>
      <c r="N115" s="7"/>
      <c r="O115" s="11"/>
      <c r="P115" s="7"/>
      <c r="Q115" s="15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0"/>
      <c r="N116" s="7"/>
      <c r="O116" s="11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0"/>
      <c r="N117" s="7"/>
      <c r="O117" s="11"/>
      <c r="P117" s="7"/>
      <c r="Q117" s="15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0"/>
      <c r="N118" s="7"/>
      <c r="O118" s="11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0"/>
      <c r="N119" s="7"/>
      <c r="O119" s="11"/>
      <c r="P119" s="7"/>
      <c r="Q119" s="15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0"/>
      <c r="N120" s="7"/>
      <c r="O120" s="11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0"/>
      <c r="N121" s="7"/>
      <c r="O121" s="11"/>
      <c r="P121" s="7"/>
      <c r="Q121" s="15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0"/>
      <c r="N122" s="7"/>
      <c r="O122" s="11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0"/>
      <c r="N123" s="7"/>
      <c r="O123" s="11"/>
      <c r="P123" s="7"/>
      <c r="Q123" s="15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0"/>
      <c r="N124" s="7"/>
      <c r="O124" s="11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0"/>
      <c r="N125" s="7"/>
      <c r="O125" s="11"/>
      <c r="P125" s="7"/>
      <c r="Q125" s="15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0"/>
      <c r="N126" s="7"/>
    </row>
    <row r="127" spans="1:27">
      <c r="K127" s="3"/>
      <c r="M127" s="10"/>
      <c r="N127" s="7"/>
      <c r="O127" s="3"/>
      <c r="Q127" s="15"/>
      <c r="R127" s="4"/>
    </row>
    <row r="128" spans="1:27">
      <c r="O128" s="3"/>
      <c r="V128" s="4"/>
    </row>
    <row r="129" spans="1:22">
      <c r="O129" s="3"/>
      <c r="V129" s="4"/>
    </row>
    <row r="130" spans="1:22">
      <c r="O130" s="3"/>
      <c r="V130" s="4"/>
    </row>
    <row r="131" spans="1:22">
      <c r="O131" s="3"/>
      <c r="V131" s="4"/>
    </row>
    <row r="132" spans="1:22">
      <c r="O132" s="3"/>
      <c r="V132" s="4"/>
    </row>
    <row r="133" spans="1:22">
      <c r="O133" s="3"/>
    </row>
    <row r="134" spans="1:22">
      <c r="A134" s="5"/>
      <c r="O134" s="3"/>
    </row>
    <row r="135" spans="1:22">
      <c r="O135" s="3"/>
    </row>
    <row r="136" spans="1:22">
      <c r="O136" s="3"/>
    </row>
    <row r="137" spans="1:22">
      <c r="O137" s="3"/>
    </row>
    <row r="138" spans="1:22">
      <c r="O138" s="3"/>
    </row>
    <row r="139" spans="1:22">
      <c r="O139" s="3"/>
    </row>
    <row r="140" spans="1:22">
      <c r="O140" s="3"/>
    </row>
    <row r="141" spans="1:22">
      <c r="O141" s="3"/>
    </row>
    <row r="142" spans="1:22">
      <c r="O142" s="3"/>
    </row>
    <row r="143" spans="1:22">
      <c r="O143" s="3"/>
    </row>
    <row r="144" spans="1:22">
      <c r="O144" s="3"/>
    </row>
    <row r="145" spans="11:22">
      <c r="O145" s="3"/>
      <c r="Q145" s="4"/>
      <c r="R145" s="4"/>
      <c r="S145" s="4"/>
      <c r="T145" s="4"/>
      <c r="U145" s="4"/>
      <c r="V145" s="4"/>
    </row>
    <row r="146" spans="11:22">
      <c r="O146" s="3"/>
      <c r="Q146" s="4"/>
      <c r="R146" s="4"/>
      <c r="S146" s="4"/>
      <c r="T146" s="4"/>
      <c r="U146" s="4"/>
      <c r="V146" s="4"/>
    </row>
    <row r="151" spans="11:22">
      <c r="K151" s="6"/>
      <c r="L151" s="4"/>
      <c r="O151" s="6"/>
      <c r="P151" s="4"/>
      <c r="Q151" s="4"/>
      <c r="R151" s="4"/>
    </row>
  </sheetData>
  <hyperlinks>
    <hyperlink ref="Z2" r:id="rId1"/>
    <hyperlink ref="Z3:Z28" r:id="rId2" display="..\Documentos Escaneados SAG\1121 Zinc 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1121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2013-12-16T16:07:22Z</dcterms:modified>
</cp:coreProperties>
</file>