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" i="1"/>
  <c r="O4"/>
  <c r="O6"/>
  <c r="O8"/>
  <c r="O10"/>
  <c r="O12"/>
  <c r="O2"/>
  <c r="K13"/>
  <c r="I13"/>
  <c r="G13"/>
</calcChain>
</file>

<file path=xl/sharedStrings.xml><?xml version="1.0" encoding="utf-8"?>
<sst xmlns="http://schemas.openxmlformats.org/spreadsheetml/2006/main" count="134" uniqueCount="39">
  <si>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</si>
  <si>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</si>
  <si>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</si>
  <si>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</si>
  <si>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</si>
  <si>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</si>
  <si>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</si>
  <si>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</si>
  <si>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</si>
  <si>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</si>
  <si>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</si>
  <si>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</si>
  <si>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</si>
  <si>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</si>
  <si>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</si>
  <si>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</si>
  <si>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</si>
  <si>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</si>
  <si>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</si>
  <si>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</si>
  <si>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</si>
  <si>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</si>
  <si>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</si>
  <si>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porcentaje</t>
  </si>
  <si>
    <t>Total</t>
  </si>
  <si>
    <t>Canal Mallarauco</t>
  </si>
  <si>
    <t>Canal del Desague 12-K</t>
  </si>
  <si>
    <t>Desague 12-K</t>
  </si>
  <si>
    <t>lts/seg/acciones</t>
  </si>
  <si>
    <t>lts/seg</t>
  </si>
  <si>
    <t>Superficial</t>
  </si>
  <si>
    <t>Consuntivo</t>
  </si>
  <si>
    <t>Permanente y Continuo</t>
  </si>
  <si>
    <t>PP Santa Lucía, Estudio de División de Derechos de Aguas Nº 379</t>
  </si>
  <si>
    <t>No constituye derecho</t>
  </si>
  <si>
    <t>Rio Mapocho</t>
  </si>
  <si>
    <t>Cuarta</t>
  </si>
  <si>
    <t>Documentos</t>
  </si>
  <si>
    <t>..\Documentos Escaneados SAG\162-Mario Montucci.pdf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</si>
</sst>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62-Mario%20Montucci.pdf" TargetMode="External"/><Relationship Id="rId1" Type="http://schemas.openxmlformats.org/officeDocument/2006/relationships/hyperlink" Target="..\Documentos%20Escaneados%20SAG\162-Mario%20Montucc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"/>
  <sheetViews>
    <sheetView tabSelected="1" topLeftCell="H1" zoomScale="80" zoomScaleNormal="80" workbookViewId="0">
      <selection activeCell="AE22" sqref="AE2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0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37</v>
      </c>
    </row>
    <row r="2" spans="1:26">
      <c r="A2" s="1">
        <v>13</v>
      </c>
      <c r="B2" s="1">
        <v>162</v>
      </c>
      <c r="C2" s="1">
        <v>1</v>
      </c>
      <c r="D2" s="1"/>
      <c r="E2" s="1"/>
      <c r="F2" s="1"/>
      <c r="G2" s="2">
        <v>7</v>
      </c>
      <c r="H2" s="1" t="s">
        <v>21</v>
      </c>
      <c r="I2" s="2">
        <v>7</v>
      </c>
      <c r="J2" s="1" t="s">
        <v>21</v>
      </c>
      <c r="K2" s="3">
        <v>1.1100000000000001</v>
      </c>
      <c r="L2" s="1" t="s">
        <v>22</v>
      </c>
      <c r="M2" s="1">
        <v>8.798</v>
      </c>
      <c r="N2" s="1" t="s">
        <v>28</v>
      </c>
      <c r="O2" s="1">
        <f>K2*M2</f>
        <v>9.7657800000000012</v>
      </c>
      <c r="P2" s="1" t="s">
        <v>29</v>
      </c>
      <c r="Q2" s="1" t="s">
        <v>25</v>
      </c>
      <c r="R2" s="1"/>
      <c r="S2" s="1" t="s">
        <v>35</v>
      </c>
      <c r="T2" s="1" t="s">
        <v>36</v>
      </c>
      <c r="U2" s="1" t="s">
        <v>30</v>
      </c>
      <c r="V2" s="1" t="s">
        <v>31</v>
      </c>
      <c r="W2" s="1" t="s">
        <v>32</v>
      </c>
      <c r="X2" s="4" t="s">
        <v>33</v>
      </c>
      <c r="Z2" s="10" t="s">
        <v>38</v>
      </c>
    </row>
    <row r="3" spans="1:26">
      <c r="A3" s="1">
        <v>13</v>
      </c>
      <c r="B3" s="1">
        <v>162</v>
      </c>
      <c r="C3" s="1">
        <v>1</v>
      </c>
      <c r="D3" s="1"/>
      <c r="E3" s="1"/>
      <c r="F3" s="1"/>
      <c r="H3" s="1"/>
      <c r="J3" s="1"/>
      <c r="K3" s="3">
        <v>7.31</v>
      </c>
      <c r="L3" s="1" t="s">
        <v>23</v>
      </c>
      <c r="M3" s="1"/>
      <c r="N3" s="1"/>
      <c r="O3" s="1"/>
      <c r="P3" s="1"/>
      <c r="Q3" s="1" t="s">
        <v>26</v>
      </c>
      <c r="R3" s="1"/>
      <c r="S3" s="1" t="s">
        <v>27</v>
      </c>
      <c r="Y3" s="1" t="s">
        <v>34</v>
      </c>
      <c r="Z3" s="10" t="s">
        <v>38</v>
      </c>
    </row>
    <row r="4" spans="1:26">
      <c r="A4" s="1">
        <v>13</v>
      </c>
      <c r="B4" s="1">
        <v>162</v>
      </c>
      <c r="C4" s="1">
        <v>2</v>
      </c>
      <c r="D4" s="1"/>
      <c r="E4" s="1"/>
      <c r="F4" s="1"/>
      <c r="G4" s="2">
        <v>6.1</v>
      </c>
      <c r="H4" s="1" t="s">
        <v>21</v>
      </c>
      <c r="I4" s="2">
        <v>6.1</v>
      </c>
      <c r="J4" s="1" t="s">
        <v>21</v>
      </c>
      <c r="K4" s="3">
        <v>0.97</v>
      </c>
      <c r="L4" s="1" t="s">
        <v>22</v>
      </c>
      <c r="M4" s="1">
        <v>8.798</v>
      </c>
      <c r="N4" s="1" t="s">
        <v>28</v>
      </c>
      <c r="O4" s="1">
        <f t="shared" ref="O4:O12" si="0">K4*M4</f>
        <v>8.5340600000000002</v>
      </c>
      <c r="P4" s="1" t="s">
        <v>29</v>
      </c>
      <c r="Q4" s="1" t="s">
        <v>25</v>
      </c>
      <c r="R4" s="1"/>
      <c r="S4" s="1" t="s">
        <v>35</v>
      </c>
      <c r="T4" s="1" t="s">
        <v>36</v>
      </c>
      <c r="U4" s="1" t="s">
        <v>30</v>
      </c>
      <c r="V4" s="1" t="s">
        <v>31</v>
      </c>
      <c r="W4" s="1" t="s">
        <v>32</v>
      </c>
      <c r="X4" s="1" t="s">
        <v>33</v>
      </c>
      <c r="Z4" s="10" t="s">
        <v>38</v>
      </c>
    </row>
    <row r="5" spans="1:26">
      <c r="A5" s="1">
        <v>13</v>
      </c>
      <c r="B5" s="1">
        <v>162</v>
      </c>
      <c r="C5" s="1">
        <v>2</v>
      </c>
      <c r="D5" s="1"/>
      <c r="E5" s="1"/>
      <c r="F5" s="1"/>
      <c r="H5" s="1"/>
      <c r="J5" s="1"/>
      <c r="K5" s="3">
        <v>6.38</v>
      </c>
      <c r="L5" s="1" t="s">
        <v>23</v>
      </c>
      <c r="M5" s="1"/>
      <c r="N5" s="1"/>
      <c r="O5" s="1"/>
      <c r="P5" s="1"/>
      <c r="Q5" s="1" t="s">
        <v>26</v>
      </c>
      <c r="R5" s="1"/>
      <c r="S5" s="1" t="s">
        <v>27</v>
      </c>
      <c r="Y5" s="1" t="s">
        <v>34</v>
      </c>
      <c r="Z5" s="10" t="s">
        <v>38</v>
      </c>
    </row>
    <row r="6" spans="1:26">
      <c r="A6" s="1">
        <v>13</v>
      </c>
      <c r="B6" s="1">
        <v>162</v>
      </c>
      <c r="C6" s="1">
        <v>3</v>
      </c>
      <c r="D6" s="1"/>
      <c r="E6" s="1"/>
      <c r="F6" s="1"/>
      <c r="G6" s="2">
        <v>6.4</v>
      </c>
      <c r="H6" s="1" t="s">
        <v>21</v>
      </c>
      <c r="I6" s="2">
        <v>6.4</v>
      </c>
      <c r="J6" s="1" t="s">
        <v>21</v>
      </c>
      <c r="K6" s="3">
        <v>1.02</v>
      </c>
      <c r="L6" s="1" t="s">
        <v>22</v>
      </c>
      <c r="M6" s="1">
        <v>8.798</v>
      </c>
      <c r="N6" s="1" t="s">
        <v>28</v>
      </c>
      <c r="O6" s="1">
        <f t="shared" si="0"/>
        <v>8.9739599999999999</v>
      </c>
      <c r="P6" s="1" t="s">
        <v>29</v>
      </c>
      <c r="Q6" s="1" t="s">
        <v>25</v>
      </c>
      <c r="R6" s="1"/>
      <c r="S6" s="1" t="s">
        <v>35</v>
      </c>
      <c r="T6" s="1" t="s">
        <v>36</v>
      </c>
      <c r="U6" s="1" t="s">
        <v>30</v>
      </c>
      <c r="V6" s="1" t="s">
        <v>31</v>
      </c>
      <c r="W6" s="1" t="s">
        <v>32</v>
      </c>
      <c r="X6" s="1" t="s">
        <v>33</v>
      </c>
      <c r="Z6" s="10" t="s">
        <v>38</v>
      </c>
    </row>
    <row r="7" spans="1:26">
      <c r="A7" s="1">
        <v>13</v>
      </c>
      <c r="B7" s="1">
        <v>162</v>
      </c>
      <c r="C7" s="1">
        <v>3</v>
      </c>
      <c r="D7" s="1"/>
      <c r="E7" s="1"/>
      <c r="F7" s="1"/>
      <c r="H7" s="1"/>
      <c r="J7" s="1"/>
      <c r="K7" s="3">
        <v>6.69</v>
      </c>
      <c r="L7" s="1" t="s">
        <v>23</v>
      </c>
      <c r="M7" s="1"/>
      <c r="N7" s="1"/>
      <c r="O7" s="1"/>
      <c r="P7" s="1"/>
      <c r="Q7" s="1" t="s">
        <v>26</v>
      </c>
      <c r="R7" s="1"/>
      <c r="S7" s="1" t="s">
        <v>27</v>
      </c>
      <c r="Y7" s="1" t="s">
        <v>34</v>
      </c>
      <c r="Z7" s="10" t="s">
        <v>38</v>
      </c>
    </row>
    <row r="8" spans="1:26">
      <c r="A8" s="1">
        <v>13</v>
      </c>
      <c r="B8" s="1">
        <v>162</v>
      </c>
      <c r="C8" s="1">
        <v>4</v>
      </c>
      <c r="D8" s="1"/>
      <c r="E8" s="1"/>
      <c r="F8" s="1"/>
      <c r="G8" s="2">
        <v>7</v>
      </c>
      <c r="H8" s="1" t="s">
        <v>21</v>
      </c>
      <c r="I8" s="2">
        <v>7</v>
      </c>
      <c r="J8" s="1" t="s">
        <v>21</v>
      </c>
      <c r="K8" s="3">
        <v>1.1100000000000001</v>
      </c>
      <c r="L8" s="1" t="s">
        <v>22</v>
      </c>
      <c r="M8" s="1">
        <v>8.798</v>
      </c>
      <c r="N8" s="1" t="s">
        <v>28</v>
      </c>
      <c r="O8" s="1">
        <f t="shared" si="0"/>
        <v>9.7657800000000012</v>
      </c>
      <c r="P8" s="1" t="s">
        <v>29</v>
      </c>
      <c r="Q8" s="1" t="s">
        <v>25</v>
      </c>
      <c r="R8" s="1"/>
      <c r="S8" s="1" t="s">
        <v>35</v>
      </c>
      <c r="T8" s="1" t="s">
        <v>36</v>
      </c>
      <c r="U8" s="1" t="s">
        <v>30</v>
      </c>
      <c r="V8" s="1" t="s">
        <v>31</v>
      </c>
      <c r="W8" s="1" t="s">
        <v>32</v>
      </c>
      <c r="X8" s="1" t="s">
        <v>33</v>
      </c>
      <c r="Z8" s="10" t="s">
        <v>38</v>
      </c>
    </row>
    <row r="9" spans="1:26">
      <c r="A9" s="1">
        <v>13</v>
      </c>
      <c r="B9" s="1">
        <v>162</v>
      </c>
      <c r="C9" s="1">
        <v>4</v>
      </c>
      <c r="D9" s="1"/>
      <c r="E9" s="1"/>
      <c r="F9" s="1"/>
      <c r="H9" s="1"/>
      <c r="J9" s="1"/>
      <c r="K9" s="3">
        <v>7.31</v>
      </c>
      <c r="L9" s="1" t="s">
        <v>23</v>
      </c>
      <c r="M9" s="1"/>
      <c r="N9" s="1"/>
      <c r="O9" s="1"/>
      <c r="P9" s="1"/>
      <c r="Q9" s="1" t="s">
        <v>26</v>
      </c>
      <c r="R9" s="1"/>
      <c r="S9" s="1" t="s">
        <v>27</v>
      </c>
      <c r="Y9" s="1" t="s">
        <v>34</v>
      </c>
      <c r="Z9" s="10" t="s">
        <v>38</v>
      </c>
    </row>
    <row r="10" spans="1:26">
      <c r="A10" s="1">
        <v>13</v>
      </c>
      <c r="B10" s="1">
        <v>162</v>
      </c>
      <c r="C10" s="1">
        <v>5</v>
      </c>
      <c r="D10" s="1"/>
      <c r="E10" s="1"/>
      <c r="F10" s="1"/>
      <c r="G10" s="2">
        <v>10.1</v>
      </c>
      <c r="H10" s="1" t="s">
        <v>21</v>
      </c>
      <c r="I10" s="2">
        <v>10.1</v>
      </c>
      <c r="J10" s="1" t="s">
        <v>21</v>
      </c>
      <c r="K10" s="3">
        <v>1.61</v>
      </c>
      <c r="L10" s="1" t="s">
        <v>22</v>
      </c>
      <c r="M10" s="1">
        <v>8.798</v>
      </c>
      <c r="N10" s="1" t="s">
        <v>28</v>
      </c>
      <c r="O10" s="1">
        <f t="shared" si="0"/>
        <v>14.16478</v>
      </c>
      <c r="P10" s="1" t="s">
        <v>29</v>
      </c>
      <c r="Q10" s="1" t="s">
        <v>25</v>
      </c>
      <c r="R10" s="1"/>
      <c r="S10" s="1" t="s">
        <v>35</v>
      </c>
      <c r="T10" s="1" t="s">
        <v>36</v>
      </c>
      <c r="U10" s="1" t="s">
        <v>30</v>
      </c>
      <c r="V10" s="1" t="s">
        <v>31</v>
      </c>
      <c r="W10" s="1" t="s">
        <v>32</v>
      </c>
      <c r="X10" s="1" t="s">
        <v>33</v>
      </c>
      <c r="Z10" s="10" t="s">
        <v>38</v>
      </c>
    </row>
    <row r="11" spans="1:26">
      <c r="A11" s="1">
        <v>13</v>
      </c>
      <c r="B11" s="1">
        <v>162</v>
      </c>
      <c r="C11" s="1">
        <v>5</v>
      </c>
      <c r="D11" s="1"/>
      <c r="E11" s="1"/>
      <c r="F11" s="1"/>
      <c r="H11" s="1"/>
      <c r="I11" s="2">
        <v>5</v>
      </c>
      <c r="J11" s="1" t="s">
        <v>21</v>
      </c>
      <c r="K11" s="3">
        <v>5.23</v>
      </c>
      <c r="L11" s="1" t="s">
        <v>23</v>
      </c>
      <c r="M11" s="1"/>
      <c r="N11" s="1"/>
      <c r="O11" s="1"/>
      <c r="P11" s="1"/>
      <c r="Q11" s="1" t="s">
        <v>26</v>
      </c>
      <c r="R11" s="1"/>
      <c r="S11" s="1" t="s">
        <v>27</v>
      </c>
      <c r="Y11" s="1" t="s">
        <v>34</v>
      </c>
      <c r="Z11" s="10" t="s">
        <v>38</v>
      </c>
    </row>
    <row r="12" spans="1:26">
      <c r="A12" s="1">
        <v>13</v>
      </c>
      <c r="B12" s="1">
        <v>162</v>
      </c>
      <c r="C12" s="1">
        <v>6</v>
      </c>
      <c r="D12" s="1"/>
      <c r="E12" s="1"/>
      <c r="F12" s="1"/>
      <c r="G12" s="2">
        <v>10.1</v>
      </c>
      <c r="H12" s="1" t="s">
        <v>21</v>
      </c>
      <c r="I12" s="2">
        <v>10.1</v>
      </c>
      <c r="J12" s="1" t="s">
        <v>21</v>
      </c>
      <c r="K12" s="3">
        <v>1.61</v>
      </c>
      <c r="L12" s="1" t="s">
        <v>22</v>
      </c>
      <c r="M12" s="1">
        <v>8.798</v>
      </c>
      <c r="N12" s="1" t="s">
        <v>28</v>
      </c>
      <c r="O12" s="1">
        <f t="shared" si="0"/>
        <v>14.16478</v>
      </c>
      <c r="P12" s="1" t="s">
        <v>29</v>
      </c>
      <c r="Q12" s="1" t="s">
        <v>25</v>
      </c>
      <c r="R12" s="1"/>
      <c r="S12" s="1" t="s">
        <v>35</v>
      </c>
      <c r="T12" s="1" t="s">
        <v>36</v>
      </c>
      <c r="U12" s="1" t="s">
        <v>30</v>
      </c>
      <c r="V12" s="1" t="s">
        <v>31</v>
      </c>
      <c r="W12" s="1" t="s">
        <v>32</v>
      </c>
      <c r="X12" s="1" t="s">
        <v>33</v>
      </c>
      <c r="Z12" s="10" t="s">
        <v>38</v>
      </c>
    </row>
    <row r="13" spans="1:26">
      <c r="A13" s="1" t="s">
        <v>24</v>
      </c>
      <c r="G13" s="2">
        <f>SUM(G2:G12)</f>
        <v>46.7</v>
      </c>
      <c r="H13" s="1" t="s">
        <v>21</v>
      </c>
      <c r="I13" s="2">
        <f>SUM(I2:I12)</f>
        <v>51.7</v>
      </c>
      <c r="J13" s="1" t="s">
        <v>21</v>
      </c>
      <c r="K13" s="3">
        <f>SUM(K2:K12)</f>
        <v>40.349999999999994</v>
      </c>
      <c r="O13">
        <f>SUM(O2:O12)</f>
        <v>65.369140000000002</v>
      </c>
      <c r="P13" s="1" t="s">
        <v>29</v>
      </c>
    </row>
  </sheetData>
  <hyperlinks>
    <hyperlink ref="Z2" r:id="rId1"/>
    <hyperlink ref="Z3:Z12" r:id="rId2" display="..\Documentos Escaneados SAG\162-Mario Montucci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2013-10-15T15:53:33Z</dcterms:created>
  <dcterms:modified xsi:type="dcterms:W3CDTF">2013-12-12T23:48:23Z</dcterms:modified>
</cp:coreProperties>
</file>