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5" yWindow="-30" windowWidth="18960" windowHeight="4530"/>
  </bookViews>
  <sheets>
    <sheet name="913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23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" i="1"/>
  <c r="G23" i="1" l="1"/>
  <c r="K23" i="1"/>
  <c r="I23" i="1"/>
</calcChain>
</file>

<file path=xl/sharedStrings.xml><?xml version="1.0" encoding="utf-8"?>
<sst xmlns="http://schemas.openxmlformats.org/spreadsheetml/2006/main" count="282" uniqueCount="33">
  <si>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</si>
  <si>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</si>
  <si>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</si>
  <si>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</si>
  <si>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</si>
  <si>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</si>
  <si>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</si>
  <si>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</si>
  <si>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</si>
  <si>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</si>
  <si>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</si>
  <si>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</si>
  <si>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</si>
  <si>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</si>
  <si>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</si>
  <si>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</si>
  <si>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</si>
  <si>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</si>
  <si>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</si>
  <si>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</si>
  <si>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</si>
  <si>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</si>
  <si>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</si>
  <si>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 o acciones</t>
  </si>
  <si>
    <t>Canal Pirque</t>
  </si>
  <si>
    <t>Rio Maipo</t>
  </si>
  <si>
    <t>primera</t>
  </si>
  <si>
    <t>lts/seg/regador o accion</t>
  </si>
  <si>
    <t>PP Las Casas de Lo Arcaya, Estudio de Division de Derechos de Aguas No. 847</t>
  </si>
  <si>
    <t>lts/seg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</si>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</sst>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tabSelected="1" zoomScale="85" zoomScaleNormal="85" workbookViewId="0">
      <pane xSplit="4" ySplit="1" topLeftCell="J2" activePane="bottomRight" state="frozen"/>
      <selection pane="topRight" activeCell="E1" sqref="E1"/>
      <selection pane="bottomLeft" activeCell="A2" sqref="A2"/>
      <selection pane="bottomRight" sqref="A1:XFD1048576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913</v>
      </c>
      <c r="C2" s="9">
        <v>1</v>
      </c>
      <c r="D2" s="9"/>
      <c r="E2" s="9"/>
      <c r="F2" s="9"/>
      <c r="G2" s="10">
        <v>11.2</v>
      </c>
      <c r="H2" s="9" t="s">
        <v>22</v>
      </c>
      <c r="I2" s="10">
        <v>11.2</v>
      </c>
      <c r="J2" s="9" t="s">
        <v>22</v>
      </c>
      <c r="K2" s="11">
        <v>1.238</v>
      </c>
      <c r="L2" s="9" t="s">
        <v>23</v>
      </c>
      <c r="M2" s="12">
        <v>17.7</v>
      </c>
      <c r="N2" s="9" t="s">
        <v>27</v>
      </c>
      <c r="O2" s="13">
        <f>M2*K2</f>
        <v>21.912599999999998</v>
      </c>
      <c r="P2" s="9" t="s">
        <v>29</v>
      </c>
      <c r="Q2" s="9" t="s">
        <v>24</v>
      </c>
      <c r="R2" s="14"/>
      <c r="S2" s="9" t="s">
        <v>25</v>
      </c>
      <c r="T2" s="9" t="s">
        <v>26</v>
      </c>
      <c r="U2" s="9" t="s">
        <v>30</v>
      </c>
      <c r="V2" s="9" t="s">
        <v>31</v>
      </c>
      <c r="W2" s="9" t="s">
        <v>32</v>
      </c>
      <c r="X2" s="15" t="s">
        <v>28</v>
      </c>
      <c r="Y2" s="9"/>
      <c r="Z2" s="9"/>
      <c r="AA2" s="9"/>
    </row>
    <row r="3" spans="1:27" x14ac:dyDescent="0.25">
      <c r="A3" s="9">
        <v>13</v>
      </c>
      <c r="B3" s="9">
        <v>913</v>
      </c>
      <c r="C3" s="9">
        <v>2</v>
      </c>
      <c r="D3" s="9"/>
      <c r="E3" s="9"/>
      <c r="F3" s="9"/>
      <c r="G3" s="10">
        <v>11.08</v>
      </c>
      <c r="H3" s="9" t="s">
        <v>22</v>
      </c>
      <c r="I3" s="10">
        <v>11.08</v>
      </c>
      <c r="J3" s="9" t="s">
        <v>22</v>
      </c>
      <c r="K3" s="11">
        <v>1.224</v>
      </c>
      <c r="L3" s="9" t="s">
        <v>23</v>
      </c>
      <c r="M3" s="12">
        <v>17.7</v>
      </c>
      <c r="N3" s="9" t="s">
        <v>27</v>
      </c>
      <c r="O3" s="13">
        <f t="shared" ref="O3:O23" si="0">M3*K3</f>
        <v>21.6648</v>
      </c>
      <c r="P3" s="9" t="s">
        <v>29</v>
      </c>
      <c r="Q3" s="9" t="s">
        <v>24</v>
      </c>
      <c r="R3" s="9"/>
      <c r="S3" s="9" t="s">
        <v>25</v>
      </c>
      <c r="T3" s="9" t="s">
        <v>26</v>
      </c>
      <c r="U3" s="9" t="s">
        <v>30</v>
      </c>
      <c r="V3" s="9" t="s">
        <v>31</v>
      </c>
      <c r="W3" s="9" t="s">
        <v>32</v>
      </c>
      <c r="X3" s="15" t="s">
        <v>28</v>
      </c>
      <c r="Y3" s="9"/>
      <c r="Z3" s="9"/>
      <c r="AA3" s="9"/>
    </row>
    <row r="4" spans="1:27" x14ac:dyDescent="0.25">
      <c r="A4" s="9">
        <v>13</v>
      </c>
      <c r="B4" s="9">
        <v>913</v>
      </c>
      <c r="C4" s="9">
        <v>3</v>
      </c>
      <c r="D4" s="9"/>
      <c r="E4" s="9"/>
      <c r="F4" s="9"/>
      <c r="G4" s="10">
        <v>11.03</v>
      </c>
      <c r="H4" s="9" t="s">
        <v>22</v>
      </c>
      <c r="I4" s="10">
        <v>11.03</v>
      </c>
      <c r="J4" s="9" t="s">
        <v>22</v>
      </c>
      <c r="K4" s="11">
        <v>1.2190000000000001</v>
      </c>
      <c r="L4" s="9" t="s">
        <v>23</v>
      </c>
      <c r="M4" s="12">
        <v>17.7</v>
      </c>
      <c r="N4" s="9" t="s">
        <v>27</v>
      </c>
      <c r="O4" s="13">
        <f t="shared" si="0"/>
        <v>21.5763</v>
      </c>
      <c r="P4" s="9" t="s">
        <v>29</v>
      </c>
      <c r="Q4" s="9" t="s">
        <v>24</v>
      </c>
      <c r="R4" s="14"/>
      <c r="S4" s="9" t="s">
        <v>25</v>
      </c>
      <c r="T4" s="9" t="s">
        <v>26</v>
      </c>
      <c r="U4" s="9" t="s">
        <v>30</v>
      </c>
      <c r="V4" s="9" t="s">
        <v>31</v>
      </c>
      <c r="W4" s="9" t="s">
        <v>32</v>
      </c>
      <c r="X4" s="15" t="s">
        <v>28</v>
      </c>
      <c r="Y4" s="9"/>
      <c r="Z4" s="9"/>
      <c r="AA4" s="9"/>
    </row>
    <row r="5" spans="1:27" x14ac:dyDescent="0.25">
      <c r="A5" s="9">
        <v>13</v>
      </c>
      <c r="B5" s="9">
        <v>913</v>
      </c>
      <c r="C5" s="9">
        <v>4</v>
      </c>
      <c r="D5" s="9"/>
      <c r="E5" s="9"/>
      <c r="F5" s="9"/>
      <c r="G5" s="10">
        <v>11.32</v>
      </c>
      <c r="H5" s="9" t="s">
        <v>22</v>
      </c>
      <c r="I5" s="10">
        <v>11.32</v>
      </c>
      <c r="J5" s="9" t="s">
        <v>22</v>
      </c>
      <c r="K5" s="11">
        <v>1.2509999999999999</v>
      </c>
      <c r="L5" s="9" t="s">
        <v>23</v>
      </c>
      <c r="M5" s="12">
        <v>17.7</v>
      </c>
      <c r="N5" s="9" t="s">
        <v>27</v>
      </c>
      <c r="O5" s="13">
        <f t="shared" si="0"/>
        <v>22.142699999999998</v>
      </c>
      <c r="P5" s="9" t="s">
        <v>29</v>
      </c>
      <c r="Q5" s="9" t="s">
        <v>24</v>
      </c>
      <c r="R5" s="14"/>
      <c r="S5" s="9" t="s">
        <v>25</v>
      </c>
      <c r="T5" s="9" t="s">
        <v>26</v>
      </c>
      <c r="U5" s="9" t="s">
        <v>30</v>
      </c>
      <c r="V5" s="9" t="s">
        <v>31</v>
      </c>
      <c r="W5" s="9" t="s">
        <v>32</v>
      </c>
      <c r="X5" s="15" t="s">
        <v>28</v>
      </c>
      <c r="Y5" s="9"/>
      <c r="Z5" s="9"/>
      <c r="AA5" s="9"/>
    </row>
    <row r="6" spans="1:27" x14ac:dyDescent="0.25">
      <c r="A6" s="9">
        <v>13</v>
      </c>
      <c r="B6" s="9">
        <v>913</v>
      </c>
      <c r="C6" s="9">
        <v>5</v>
      </c>
      <c r="D6" s="9"/>
      <c r="E6" s="9"/>
      <c r="F6" s="9"/>
      <c r="G6" s="10">
        <v>11.08</v>
      </c>
      <c r="H6" s="9" t="s">
        <v>22</v>
      </c>
      <c r="I6" s="10">
        <v>11.08</v>
      </c>
      <c r="J6" s="9" t="s">
        <v>22</v>
      </c>
      <c r="K6" s="11">
        <v>1.224</v>
      </c>
      <c r="L6" s="9" t="s">
        <v>23</v>
      </c>
      <c r="M6" s="12">
        <v>17.7</v>
      </c>
      <c r="N6" s="9" t="s">
        <v>27</v>
      </c>
      <c r="O6" s="13">
        <f t="shared" si="0"/>
        <v>21.6648</v>
      </c>
      <c r="P6" s="9" t="s">
        <v>29</v>
      </c>
      <c r="Q6" s="9" t="s">
        <v>24</v>
      </c>
      <c r="R6" s="9"/>
      <c r="S6" s="9" t="s">
        <v>25</v>
      </c>
      <c r="T6" s="9" t="s">
        <v>26</v>
      </c>
      <c r="U6" s="9" t="s">
        <v>30</v>
      </c>
      <c r="V6" s="9" t="s">
        <v>31</v>
      </c>
      <c r="W6" s="9" t="s">
        <v>32</v>
      </c>
      <c r="X6" s="15" t="s">
        <v>28</v>
      </c>
      <c r="Y6" s="9"/>
      <c r="Z6" s="9"/>
      <c r="AA6" s="9"/>
    </row>
    <row r="7" spans="1:27" x14ac:dyDescent="0.25">
      <c r="A7" s="9">
        <v>13</v>
      </c>
      <c r="B7" s="9">
        <v>913</v>
      </c>
      <c r="C7" s="9">
        <v>6</v>
      </c>
      <c r="D7" s="9"/>
      <c r="E7" s="9"/>
      <c r="F7" s="9"/>
      <c r="G7" s="10">
        <v>11.27</v>
      </c>
      <c r="H7" s="9" t="s">
        <v>22</v>
      </c>
      <c r="I7" s="10">
        <v>11.27</v>
      </c>
      <c r="J7" s="9" t="s">
        <v>22</v>
      </c>
      <c r="K7" s="11">
        <v>1.2450000000000001</v>
      </c>
      <c r="L7" s="9" t="s">
        <v>23</v>
      </c>
      <c r="M7" s="12">
        <v>17.7</v>
      </c>
      <c r="N7" s="9" t="s">
        <v>27</v>
      </c>
      <c r="O7" s="13">
        <f t="shared" si="0"/>
        <v>22.0365</v>
      </c>
      <c r="P7" s="9" t="s">
        <v>29</v>
      </c>
      <c r="Q7" s="9" t="s">
        <v>24</v>
      </c>
      <c r="R7" s="9"/>
      <c r="S7" s="9" t="s">
        <v>25</v>
      </c>
      <c r="T7" s="9" t="s">
        <v>26</v>
      </c>
      <c r="U7" s="9" t="s">
        <v>30</v>
      </c>
      <c r="V7" s="9" t="s">
        <v>31</v>
      </c>
      <c r="W7" s="9" t="s">
        <v>32</v>
      </c>
      <c r="X7" s="15" t="s">
        <v>28</v>
      </c>
      <c r="Y7" s="9"/>
      <c r="Z7" s="9"/>
      <c r="AA7" s="9"/>
    </row>
    <row r="8" spans="1:27" x14ac:dyDescent="0.25">
      <c r="A8" s="9">
        <v>13</v>
      </c>
      <c r="B8" s="9">
        <v>913</v>
      </c>
      <c r="C8" s="9">
        <v>7</v>
      </c>
      <c r="D8" s="9"/>
      <c r="E8" s="9"/>
      <c r="F8" s="9"/>
      <c r="G8" s="10">
        <v>11.78</v>
      </c>
      <c r="H8" s="9" t="s">
        <v>22</v>
      </c>
      <c r="I8" s="10">
        <v>11.78</v>
      </c>
      <c r="J8" s="9" t="s">
        <v>22</v>
      </c>
      <c r="K8" s="11">
        <v>1.302</v>
      </c>
      <c r="L8" s="9" t="s">
        <v>23</v>
      </c>
      <c r="M8" s="12">
        <v>17.7</v>
      </c>
      <c r="N8" s="9" t="s">
        <v>27</v>
      </c>
      <c r="O8" s="13">
        <f t="shared" si="0"/>
        <v>23.045400000000001</v>
      </c>
      <c r="P8" s="9" t="s">
        <v>29</v>
      </c>
      <c r="Q8" s="9" t="s">
        <v>24</v>
      </c>
      <c r="R8" s="9"/>
      <c r="S8" s="9" t="s">
        <v>25</v>
      </c>
      <c r="T8" s="9" t="s">
        <v>26</v>
      </c>
      <c r="U8" s="9" t="s">
        <v>30</v>
      </c>
      <c r="V8" s="9" t="s">
        <v>31</v>
      </c>
      <c r="W8" s="9" t="s">
        <v>32</v>
      </c>
      <c r="X8" s="15" t="s">
        <v>28</v>
      </c>
      <c r="Y8" s="9"/>
      <c r="Z8" s="9"/>
      <c r="AA8" s="9"/>
    </row>
    <row r="9" spans="1:27" x14ac:dyDescent="0.25">
      <c r="A9" s="9">
        <v>13</v>
      </c>
      <c r="B9" s="9">
        <v>913</v>
      </c>
      <c r="C9" s="9">
        <v>8</v>
      </c>
      <c r="D9" s="9"/>
      <c r="E9" s="9"/>
      <c r="F9" s="9"/>
      <c r="G9" s="10">
        <v>12.06</v>
      </c>
      <c r="H9" s="9" t="s">
        <v>22</v>
      </c>
      <c r="I9" s="10">
        <v>12.06</v>
      </c>
      <c r="J9" s="9" t="s">
        <v>22</v>
      </c>
      <c r="K9" s="11">
        <v>1.333</v>
      </c>
      <c r="L9" s="9" t="s">
        <v>23</v>
      </c>
      <c r="M9" s="12">
        <v>17.7</v>
      </c>
      <c r="N9" s="9" t="s">
        <v>27</v>
      </c>
      <c r="O9" s="13">
        <f t="shared" si="0"/>
        <v>23.594099999999997</v>
      </c>
      <c r="P9" s="9" t="s">
        <v>29</v>
      </c>
      <c r="Q9" s="9" t="s">
        <v>24</v>
      </c>
      <c r="R9" s="14"/>
      <c r="S9" s="9" t="s">
        <v>25</v>
      </c>
      <c r="T9" s="9" t="s">
        <v>26</v>
      </c>
      <c r="U9" s="9" t="s">
        <v>30</v>
      </c>
      <c r="V9" s="9" t="s">
        <v>31</v>
      </c>
      <c r="W9" s="9" t="s">
        <v>32</v>
      </c>
      <c r="X9" s="15" t="s">
        <v>28</v>
      </c>
      <c r="Y9" s="9"/>
      <c r="Z9" s="9"/>
      <c r="AA9" s="9"/>
    </row>
    <row r="10" spans="1:27" x14ac:dyDescent="0.25">
      <c r="A10" s="9">
        <v>13</v>
      </c>
      <c r="B10" s="9">
        <v>913</v>
      </c>
      <c r="C10" s="9">
        <v>9</v>
      </c>
      <c r="D10" s="9"/>
      <c r="E10" s="9"/>
      <c r="F10" s="9"/>
      <c r="G10" s="10">
        <v>11.16</v>
      </c>
      <c r="H10" s="9" t="s">
        <v>22</v>
      </c>
      <c r="I10" s="10">
        <v>11.16</v>
      </c>
      <c r="J10" s="9" t="s">
        <v>22</v>
      </c>
      <c r="K10" s="11">
        <v>1.2330000000000001</v>
      </c>
      <c r="L10" s="9" t="s">
        <v>23</v>
      </c>
      <c r="M10" s="12">
        <v>17.7</v>
      </c>
      <c r="N10" s="9" t="s">
        <v>27</v>
      </c>
      <c r="O10" s="13">
        <f t="shared" si="0"/>
        <v>21.824100000000001</v>
      </c>
      <c r="P10" s="9" t="s">
        <v>29</v>
      </c>
      <c r="Q10" s="9" t="s">
        <v>24</v>
      </c>
      <c r="R10" s="14"/>
      <c r="S10" s="9" t="s">
        <v>25</v>
      </c>
      <c r="T10" s="9" t="s">
        <v>26</v>
      </c>
      <c r="U10" s="9" t="s">
        <v>30</v>
      </c>
      <c r="V10" s="9" t="s">
        <v>31</v>
      </c>
      <c r="W10" s="9" t="s">
        <v>32</v>
      </c>
      <c r="X10" s="15" t="s">
        <v>28</v>
      </c>
      <c r="Y10" s="9"/>
      <c r="Z10" s="9"/>
      <c r="AA10" s="9"/>
    </row>
    <row r="11" spans="1:27" x14ac:dyDescent="0.25">
      <c r="A11" s="9">
        <v>13</v>
      </c>
      <c r="B11" s="9">
        <v>913</v>
      </c>
      <c r="C11" s="9">
        <v>10</v>
      </c>
      <c r="D11" s="9"/>
      <c r="E11" s="9"/>
      <c r="F11" s="9"/>
      <c r="G11" s="10">
        <v>11.27</v>
      </c>
      <c r="H11" s="9" t="s">
        <v>22</v>
      </c>
      <c r="I11" s="10">
        <v>11.27</v>
      </c>
      <c r="J11" s="9" t="s">
        <v>22</v>
      </c>
      <c r="K11" s="11">
        <v>1.2450000000000001</v>
      </c>
      <c r="L11" s="9" t="s">
        <v>23</v>
      </c>
      <c r="M11" s="12">
        <v>17.7</v>
      </c>
      <c r="N11" s="9" t="s">
        <v>27</v>
      </c>
      <c r="O11" s="13">
        <f t="shared" si="0"/>
        <v>22.0365</v>
      </c>
      <c r="P11" s="9" t="s">
        <v>29</v>
      </c>
      <c r="Q11" s="9" t="s">
        <v>24</v>
      </c>
      <c r="R11" s="14"/>
      <c r="S11" s="9" t="s">
        <v>25</v>
      </c>
      <c r="T11" s="9" t="s">
        <v>26</v>
      </c>
      <c r="U11" s="9" t="s">
        <v>30</v>
      </c>
      <c r="V11" s="9" t="s">
        <v>31</v>
      </c>
      <c r="W11" s="9" t="s">
        <v>32</v>
      </c>
      <c r="X11" s="15" t="s">
        <v>28</v>
      </c>
      <c r="Y11" s="9"/>
      <c r="Z11" s="9"/>
      <c r="AA11" s="9"/>
    </row>
    <row r="12" spans="1:27" x14ac:dyDescent="0.25">
      <c r="A12" s="9">
        <v>13</v>
      </c>
      <c r="B12" s="9">
        <v>913</v>
      </c>
      <c r="C12" s="9">
        <v>11</v>
      </c>
      <c r="D12" s="9"/>
      <c r="E12" s="9"/>
      <c r="F12" s="9"/>
      <c r="G12" s="10">
        <v>11.2</v>
      </c>
      <c r="H12" s="9" t="s">
        <v>22</v>
      </c>
      <c r="I12" s="10">
        <v>11.2</v>
      </c>
      <c r="J12" s="9" t="s">
        <v>22</v>
      </c>
      <c r="K12" s="11">
        <v>1.238</v>
      </c>
      <c r="L12" s="9" t="s">
        <v>23</v>
      </c>
      <c r="M12" s="12">
        <v>17.7</v>
      </c>
      <c r="N12" s="9" t="s">
        <v>27</v>
      </c>
      <c r="O12" s="13">
        <f t="shared" si="0"/>
        <v>21.912599999999998</v>
      </c>
      <c r="P12" s="9" t="s">
        <v>29</v>
      </c>
      <c r="Q12" s="9" t="s">
        <v>24</v>
      </c>
      <c r="R12" s="14"/>
      <c r="S12" s="9" t="s">
        <v>25</v>
      </c>
      <c r="T12" s="9" t="s">
        <v>26</v>
      </c>
      <c r="U12" s="9" t="s">
        <v>30</v>
      </c>
      <c r="V12" s="9" t="s">
        <v>31</v>
      </c>
      <c r="W12" s="9" t="s">
        <v>32</v>
      </c>
      <c r="X12" s="15" t="s">
        <v>28</v>
      </c>
      <c r="Y12" s="9"/>
      <c r="Z12" s="9"/>
      <c r="AA12" s="9"/>
    </row>
    <row r="13" spans="1:27" x14ac:dyDescent="0.25">
      <c r="A13" s="9">
        <v>13</v>
      </c>
      <c r="B13" s="9">
        <v>913</v>
      </c>
      <c r="C13" s="9">
        <v>12</v>
      </c>
      <c r="D13" s="9"/>
      <c r="E13" s="9"/>
      <c r="F13" s="9"/>
      <c r="G13" s="10">
        <v>11.32</v>
      </c>
      <c r="H13" s="9" t="s">
        <v>22</v>
      </c>
      <c r="I13" s="10">
        <v>11.32</v>
      </c>
      <c r="J13" s="9" t="s">
        <v>22</v>
      </c>
      <c r="K13" s="11">
        <v>1.2509999999999999</v>
      </c>
      <c r="L13" s="9" t="s">
        <v>23</v>
      </c>
      <c r="M13" s="12">
        <v>17.7</v>
      </c>
      <c r="N13" s="9" t="s">
        <v>27</v>
      </c>
      <c r="O13" s="13">
        <f t="shared" si="0"/>
        <v>22.142699999999998</v>
      </c>
      <c r="P13" s="9" t="s">
        <v>29</v>
      </c>
      <c r="Q13" s="9" t="s">
        <v>24</v>
      </c>
      <c r="R13" s="14"/>
      <c r="S13" s="9" t="s">
        <v>25</v>
      </c>
      <c r="T13" s="9" t="s">
        <v>26</v>
      </c>
      <c r="U13" s="9" t="s">
        <v>30</v>
      </c>
      <c r="V13" s="9" t="s">
        <v>31</v>
      </c>
      <c r="W13" s="9" t="s">
        <v>32</v>
      </c>
      <c r="X13" s="15" t="s">
        <v>28</v>
      </c>
      <c r="Y13" s="9"/>
      <c r="Z13" s="9"/>
      <c r="AA13" s="9"/>
    </row>
    <row r="14" spans="1:27" x14ac:dyDescent="0.25">
      <c r="A14" s="9">
        <v>13</v>
      </c>
      <c r="B14" s="9">
        <v>913</v>
      </c>
      <c r="C14" s="9">
        <v>13</v>
      </c>
      <c r="D14" s="9"/>
      <c r="E14" s="9"/>
      <c r="F14" s="9"/>
      <c r="G14" s="10">
        <v>10.69</v>
      </c>
      <c r="H14" s="9" t="s">
        <v>22</v>
      </c>
      <c r="I14" s="10">
        <v>10.69</v>
      </c>
      <c r="J14" s="9" t="s">
        <v>22</v>
      </c>
      <c r="K14" s="11">
        <v>1.181</v>
      </c>
      <c r="L14" s="9" t="s">
        <v>23</v>
      </c>
      <c r="M14" s="12">
        <v>17.7</v>
      </c>
      <c r="N14" s="9" t="s">
        <v>27</v>
      </c>
      <c r="O14" s="13">
        <f t="shared" si="0"/>
        <v>20.903700000000001</v>
      </c>
      <c r="P14" s="9" t="s">
        <v>29</v>
      </c>
      <c r="Q14" s="9" t="s">
        <v>24</v>
      </c>
      <c r="R14" s="14"/>
      <c r="S14" s="9" t="s">
        <v>25</v>
      </c>
      <c r="T14" s="9" t="s">
        <v>26</v>
      </c>
      <c r="U14" s="9" t="s">
        <v>30</v>
      </c>
      <c r="V14" s="9" t="s">
        <v>31</v>
      </c>
      <c r="W14" s="9" t="s">
        <v>32</v>
      </c>
      <c r="X14" s="15" t="s">
        <v>28</v>
      </c>
      <c r="Y14" s="9"/>
      <c r="Z14" s="9"/>
      <c r="AA14" s="9"/>
    </row>
    <row r="15" spans="1:27" x14ac:dyDescent="0.25">
      <c r="A15" s="9">
        <v>13</v>
      </c>
      <c r="B15" s="9">
        <v>913</v>
      </c>
      <c r="C15" s="9">
        <v>14</v>
      </c>
      <c r="D15" s="9"/>
      <c r="E15" s="9"/>
      <c r="F15" s="9"/>
      <c r="G15" s="10">
        <v>8</v>
      </c>
      <c r="H15" s="9" t="s">
        <v>22</v>
      </c>
      <c r="I15" s="10">
        <v>8</v>
      </c>
      <c r="J15" s="9" t="s">
        <v>22</v>
      </c>
      <c r="K15" s="11">
        <v>0.88400000000000001</v>
      </c>
      <c r="L15" s="9" t="s">
        <v>23</v>
      </c>
      <c r="M15" s="12">
        <v>17.7</v>
      </c>
      <c r="N15" s="9" t="s">
        <v>27</v>
      </c>
      <c r="O15" s="13">
        <f t="shared" si="0"/>
        <v>15.646799999999999</v>
      </c>
      <c r="P15" s="9" t="s">
        <v>29</v>
      </c>
      <c r="Q15" s="9" t="s">
        <v>24</v>
      </c>
      <c r="R15" s="14"/>
      <c r="S15" s="9" t="s">
        <v>25</v>
      </c>
      <c r="T15" s="9" t="s">
        <v>26</v>
      </c>
      <c r="U15" s="9" t="s">
        <v>30</v>
      </c>
      <c r="V15" s="9" t="s">
        <v>31</v>
      </c>
      <c r="W15" s="9" t="s">
        <v>32</v>
      </c>
      <c r="X15" s="15" t="s">
        <v>28</v>
      </c>
      <c r="Y15" s="9"/>
      <c r="Z15" s="9"/>
      <c r="AA15" s="9"/>
    </row>
    <row r="16" spans="1:27" x14ac:dyDescent="0.25">
      <c r="A16" s="9">
        <v>13</v>
      </c>
      <c r="B16" s="9">
        <v>913</v>
      </c>
      <c r="C16" s="9">
        <v>15</v>
      </c>
      <c r="D16" s="9"/>
      <c r="E16" s="9"/>
      <c r="F16" s="9"/>
      <c r="G16" s="10">
        <v>11.61</v>
      </c>
      <c r="H16" s="9" t="s">
        <v>22</v>
      </c>
      <c r="I16" s="10">
        <v>11.61</v>
      </c>
      <c r="J16" s="9" t="s">
        <v>22</v>
      </c>
      <c r="K16" s="11">
        <v>1.2829999999999999</v>
      </c>
      <c r="L16" s="9" t="s">
        <v>23</v>
      </c>
      <c r="M16" s="12">
        <v>17.7</v>
      </c>
      <c r="N16" s="9" t="s">
        <v>27</v>
      </c>
      <c r="O16" s="13">
        <f t="shared" si="0"/>
        <v>22.709099999999999</v>
      </c>
      <c r="P16" s="9" t="s">
        <v>29</v>
      </c>
      <c r="Q16" s="9" t="s">
        <v>24</v>
      </c>
      <c r="R16" s="14"/>
      <c r="S16" s="9" t="s">
        <v>25</v>
      </c>
      <c r="T16" s="9" t="s">
        <v>26</v>
      </c>
      <c r="U16" s="9" t="s">
        <v>30</v>
      </c>
      <c r="V16" s="9" t="s">
        <v>31</v>
      </c>
      <c r="W16" s="9" t="s">
        <v>32</v>
      </c>
      <c r="X16" s="15" t="s">
        <v>28</v>
      </c>
      <c r="Y16" s="9"/>
      <c r="Z16" s="9"/>
      <c r="AA16" s="9"/>
    </row>
    <row r="17" spans="1:27" x14ac:dyDescent="0.25">
      <c r="A17" s="9">
        <v>13</v>
      </c>
      <c r="B17" s="9">
        <v>913</v>
      </c>
      <c r="C17" s="9">
        <v>16</v>
      </c>
      <c r="D17" s="9"/>
      <c r="E17" s="9"/>
      <c r="F17" s="9"/>
      <c r="G17" s="10">
        <v>9.56</v>
      </c>
      <c r="H17" s="9" t="s">
        <v>22</v>
      </c>
      <c r="I17" s="10">
        <v>9.56</v>
      </c>
      <c r="J17" s="9" t="s">
        <v>22</v>
      </c>
      <c r="K17" s="11">
        <v>1.056</v>
      </c>
      <c r="L17" s="9" t="s">
        <v>23</v>
      </c>
      <c r="M17" s="12">
        <v>17.7</v>
      </c>
      <c r="N17" s="9" t="s">
        <v>27</v>
      </c>
      <c r="O17" s="13">
        <f t="shared" si="0"/>
        <v>18.691199999999998</v>
      </c>
      <c r="P17" s="9" t="s">
        <v>29</v>
      </c>
      <c r="Q17" s="9" t="s">
        <v>24</v>
      </c>
      <c r="R17" s="14"/>
      <c r="S17" s="9" t="s">
        <v>25</v>
      </c>
      <c r="T17" s="9" t="s">
        <v>26</v>
      </c>
      <c r="U17" s="9" t="s">
        <v>30</v>
      </c>
      <c r="V17" s="9" t="s">
        <v>31</v>
      </c>
      <c r="W17" s="9" t="s">
        <v>32</v>
      </c>
      <c r="X17" s="15" t="s">
        <v>28</v>
      </c>
      <c r="Y17" s="9"/>
      <c r="Z17" s="9"/>
      <c r="AA17" s="9"/>
    </row>
    <row r="18" spans="1:27" x14ac:dyDescent="0.25">
      <c r="A18" s="9">
        <v>13</v>
      </c>
      <c r="B18" s="9">
        <v>913</v>
      </c>
      <c r="C18" s="9">
        <v>17</v>
      </c>
      <c r="D18" s="9"/>
      <c r="E18" s="9"/>
      <c r="F18" s="9"/>
      <c r="G18" s="10">
        <v>7.38</v>
      </c>
      <c r="H18" s="9" t="s">
        <v>22</v>
      </c>
      <c r="I18" s="10">
        <v>7.38</v>
      </c>
      <c r="J18" s="9" t="s">
        <v>22</v>
      </c>
      <c r="K18" s="11">
        <v>0.81599999999999995</v>
      </c>
      <c r="L18" s="9" t="s">
        <v>23</v>
      </c>
      <c r="M18" s="12">
        <v>17.7</v>
      </c>
      <c r="N18" s="9" t="s">
        <v>27</v>
      </c>
      <c r="O18" s="13">
        <f t="shared" si="0"/>
        <v>14.443199999999999</v>
      </c>
      <c r="P18" s="9" t="s">
        <v>29</v>
      </c>
      <c r="Q18" s="9" t="s">
        <v>24</v>
      </c>
      <c r="R18" s="14"/>
      <c r="S18" s="9" t="s">
        <v>25</v>
      </c>
      <c r="T18" s="9" t="s">
        <v>26</v>
      </c>
      <c r="U18" s="9" t="s">
        <v>30</v>
      </c>
      <c r="V18" s="9" t="s">
        <v>31</v>
      </c>
      <c r="W18" s="9" t="s">
        <v>32</v>
      </c>
      <c r="X18" s="15" t="s">
        <v>28</v>
      </c>
      <c r="Y18" s="9"/>
      <c r="Z18" s="9"/>
      <c r="AA18" s="9"/>
    </row>
    <row r="19" spans="1:27" x14ac:dyDescent="0.25">
      <c r="A19" s="9">
        <v>13</v>
      </c>
      <c r="B19" s="9">
        <v>913</v>
      </c>
      <c r="C19" s="9"/>
      <c r="D19" s="9">
        <v>11</v>
      </c>
      <c r="E19" s="9"/>
      <c r="F19" s="9"/>
      <c r="G19" s="10">
        <v>0.74</v>
      </c>
      <c r="H19" s="9" t="s">
        <v>22</v>
      </c>
      <c r="I19" s="10">
        <v>0.74</v>
      </c>
      <c r="J19" s="9" t="s">
        <v>22</v>
      </c>
      <c r="K19" s="11">
        <v>8.2000000000000003E-2</v>
      </c>
      <c r="L19" s="9" t="s">
        <v>23</v>
      </c>
      <c r="M19" s="12">
        <v>17.7</v>
      </c>
      <c r="N19" s="9" t="s">
        <v>27</v>
      </c>
      <c r="O19" s="13">
        <f t="shared" si="0"/>
        <v>1.4514</v>
      </c>
      <c r="P19" s="9" t="s">
        <v>29</v>
      </c>
      <c r="Q19" s="9" t="s">
        <v>24</v>
      </c>
      <c r="R19" s="14"/>
      <c r="S19" s="9" t="s">
        <v>25</v>
      </c>
      <c r="T19" s="9" t="s">
        <v>26</v>
      </c>
      <c r="U19" s="9" t="s">
        <v>30</v>
      </c>
      <c r="V19" s="9" t="s">
        <v>31</v>
      </c>
      <c r="W19" s="9" t="s">
        <v>32</v>
      </c>
      <c r="X19" s="15" t="s">
        <v>28</v>
      </c>
      <c r="Y19" s="9"/>
      <c r="Z19" s="9"/>
      <c r="AA19" s="9"/>
    </row>
    <row r="20" spans="1:27" x14ac:dyDescent="0.25">
      <c r="A20" s="9">
        <v>13</v>
      </c>
      <c r="B20" s="9">
        <v>913</v>
      </c>
      <c r="C20" s="9"/>
      <c r="D20" s="9">
        <v>22</v>
      </c>
      <c r="E20" s="9"/>
      <c r="F20" s="9"/>
      <c r="G20" s="10">
        <v>0.25</v>
      </c>
      <c r="H20" s="9" t="s">
        <v>22</v>
      </c>
      <c r="I20" s="10">
        <v>0.25</v>
      </c>
      <c r="J20" s="9" t="s">
        <v>22</v>
      </c>
      <c r="K20" s="11">
        <v>2.8000000000000001E-2</v>
      </c>
      <c r="L20" s="9" t="s">
        <v>23</v>
      </c>
      <c r="M20" s="12">
        <v>17.7</v>
      </c>
      <c r="N20" s="9" t="s">
        <v>27</v>
      </c>
      <c r="O20" s="13">
        <f t="shared" si="0"/>
        <v>0.49559999999999998</v>
      </c>
      <c r="P20" s="9" t="s">
        <v>29</v>
      </c>
      <c r="Q20" s="9" t="s">
        <v>24</v>
      </c>
      <c r="R20" s="14"/>
      <c r="S20" s="9" t="s">
        <v>25</v>
      </c>
      <c r="T20" s="9" t="s">
        <v>26</v>
      </c>
      <c r="U20" s="9" t="s">
        <v>30</v>
      </c>
      <c r="V20" s="9" t="s">
        <v>31</v>
      </c>
      <c r="W20" s="9" t="s">
        <v>32</v>
      </c>
      <c r="X20" s="15" t="s">
        <v>28</v>
      </c>
      <c r="Y20" s="9"/>
      <c r="Z20" s="9"/>
      <c r="AA20" s="9"/>
    </row>
    <row r="21" spans="1:27" x14ac:dyDescent="0.25">
      <c r="A21" s="9">
        <v>13</v>
      </c>
      <c r="B21" s="9">
        <v>913</v>
      </c>
      <c r="C21" s="9"/>
      <c r="D21" s="9">
        <v>23</v>
      </c>
      <c r="E21" s="9"/>
      <c r="F21" s="9"/>
      <c r="G21" s="10">
        <v>0.28999999999999998</v>
      </c>
      <c r="H21" s="9" t="s">
        <v>22</v>
      </c>
      <c r="I21" s="10">
        <v>0.28999999999999998</v>
      </c>
      <c r="J21" s="9" t="s">
        <v>22</v>
      </c>
      <c r="K21" s="11">
        <v>3.2000000000000001E-2</v>
      </c>
      <c r="L21" s="9" t="s">
        <v>23</v>
      </c>
      <c r="M21" s="12">
        <v>17.7</v>
      </c>
      <c r="N21" s="9" t="s">
        <v>27</v>
      </c>
      <c r="O21" s="13">
        <f t="shared" si="0"/>
        <v>0.56640000000000001</v>
      </c>
      <c r="P21" s="9" t="s">
        <v>29</v>
      </c>
      <c r="Q21" s="9" t="s">
        <v>24</v>
      </c>
      <c r="R21" s="14"/>
      <c r="S21" s="9" t="s">
        <v>25</v>
      </c>
      <c r="T21" s="9" t="s">
        <v>26</v>
      </c>
      <c r="U21" s="9" t="s">
        <v>30</v>
      </c>
      <c r="V21" s="9" t="s">
        <v>31</v>
      </c>
      <c r="W21" s="9" t="s">
        <v>32</v>
      </c>
      <c r="X21" s="15" t="s">
        <v>28</v>
      </c>
      <c r="Y21" s="9"/>
      <c r="Z21" s="9"/>
      <c r="AA21" s="9"/>
    </row>
    <row r="22" spans="1:27" x14ac:dyDescent="0.25">
      <c r="A22" s="9">
        <v>13</v>
      </c>
      <c r="B22" s="9">
        <v>913</v>
      </c>
      <c r="C22" s="9"/>
      <c r="D22" s="9">
        <v>24</v>
      </c>
      <c r="E22" s="9"/>
      <c r="F22" s="9"/>
      <c r="G22" s="10">
        <v>0.23</v>
      </c>
      <c r="H22" s="9" t="s">
        <v>22</v>
      </c>
      <c r="I22" s="10">
        <v>0.23</v>
      </c>
      <c r="J22" s="9" t="s">
        <v>22</v>
      </c>
      <c r="K22" s="11">
        <v>2.5000000000000001E-2</v>
      </c>
      <c r="L22" s="9" t="s">
        <v>23</v>
      </c>
      <c r="M22" s="12">
        <v>17.7</v>
      </c>
      <c r="N22" s="9" t="s">
        <v>27</v>
      </c>
      <c r="O22" s="13">
        <f t="shared" si="0"/>
        <v>0.4425</v>
      </c>
      <c r="P22" s="9" t="s">
        <v>29</v>
      </c>
      <c r="Q22" s="9" t="s">
        <v>24</v>
      </c>
      <c r="R22" s="14"/>
      <c r="S22" s="9" t="s">
        <v>25</v>
      </c>
      <c r="T22" s="9" t="s">
        <v>26</v>
      </c>
      <c r="U22" s="9" t="s">
        <v>30</v>
      </c>
      <c r="V22" s="9" t="s">
        <v>31</v>
      </c>
      <c r="W22" s="9" t="s">
        <v>32</v>
      </c>
      <c r="X22" s="15" t="s">
        <v>28</v>
      </c>
      <c r="Y22" s="9"/>
      <c r="Z22" s="9"/>
      <c r="AA22" s="9"/>
    </row>
    <row r="23" spans="1:27" x14ac:dyDescent="0.25">
      <c r="A23" s="9" t="s">
        <v>21</v>
      </c>
      <c r="B23" s="9"/>
      <c r="C23" s="9"/>
      <c r="D23" s="9"/>
      <c r="E23" s="9"/>
      <c r="F23" s="9"/>
      <c r="G23" s="10">
        <f>SUM(G2:G22)</f>
        <v>184.51999999999998</v>
      </c>
      <c r="H23" s="9" t="s">
        <v>22</v>
      </c>
      <c r="I23" s="10">
        <f>SUM(I2:I22)</f>
        <v>184.51999999999998</v>
      </c>
      <c r="J23" s="9" t="s">
        <v>22</v>
      </c>
      <c r="K23" s="11">
        <f>SUM(K2:K22)</f>
        <v>20.39</v>
      </c>
      <c r="L23" s="9" t="s">
        <v>23</v>
      </c>
      <c r="M23" s="12"/>
      <c r="N23" s="9"/>
      <c r="O23" s="13">
        <f>SUM(O2:O22)</f>
        <v>360.90299999999991</v>
      </c>
      <c r="P23" s="9" t="s">
        <v>29</v>
      </c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 x14ac:dyDescent="0.25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9"/>
      <c r="S24" s="9"/>
      <c r="T24" s="9"/>
      <c r="U24" s="9"/>
      <c r="V24" s="9"/>
      <c r="W24" s="9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9"/>
      <c r="S28" s="9"/>
      <c r="T28" s="9"/>
      <c r="U28" s="9"/>
      <c r="V28" s="9"/>
      <c r="W28" s="9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M126" s="12"/>
      <c r="N126" s="9"/>
    </row>
    <row r="127" spans="1:27" x14ac:dyDescent="0.25">
      <c r="K127" s="3"/>
      <c r="M127" s="12"/>
      <c r="N127" s="9"/>
      <c r="O127" s="3"/>
      <c r="Q127" s="16"/>
      <c r="R127" s="4"/>
    </row>
    <row r="128" spans="1:27" x14ac:dyDescent="0.25">
      <c r="O128" s="3"/>
      <c r="V128" s="4"/>
    </row>
    <row r="129" spans="1:22" x14ac:dyDescent="0.25">
      <c r="O129" s="3"/>
      <c r="V129" s="4"/>
    </row>
    <row r="130" spans="1:22" x14ac:dyDescent="0.25">
      <c r="O130" s="3"/>
      <c r="V130" s="4"/>
    </row>
    <row r="131" spans="1:22" x14ac:dyDescent="0.25">
      <c r="O131" s="3"/>
      <c r="V131" s="4"/>
    </row>
    <row r="132" spans="1:22" x14ac:dyDescent="0.25">
      <c r="O132" s="3"/>
      <c r="V132" s="4"/>
    </row>
    <row r="133" spans="1:22" x14ac:dyDescent="0.25">
      <c r="O133" s="3"/>
    </row>
    <row r="134" spans="1:22" x14ac:dyDescent="0.25">
      <c r="A134" s="5"/>
      <c r="O134" s="3"/>
    </row>
    <row r="135" spans="1:22" x14ac:dyDescent="0.25">
      <c r="O135" s="3"/>
    </row>
    <row r="136" spans="1:22" x14ac:dyDescent="0.25">
      <c r="O136" s="3"/>
    </row>
    <row r="137" spans="1:22" x14ac:dyDescent="0.25">
      <c r="O137" s="3"/>
    </row>
    <row r="138" spans="1:22" x14ac:dyDescent="0.25">
      <c r="O138" s="3"/>
    </row>
    <row r="139" spans="1:22" x14ac:dyDescent="0.25">
      <c r="O139" s="3"/>
    </row>
    <row r="140" spans="1:22" x14ac:dyDescent="0.25">
      <c r="O140" s="3"/>
    </row>
    <row r="141" spans="1:22" x14ac:dyDescent="0.25">
      <c r="O141" s="3"/>
    </row>
    <row r="142" spans="1:22" x14ac:dyDescent="0.25">
      <c r="O142" s="3"/>
    </row>
    <row r="143" spans="1:22" x14ac:dyDescent="0.25">
      <c r="O143" s="3"/>
    </row>
    <row r="144" spans="1:22" x14ac:dyDescent="0.25">
      <c r="O144" s="3"/>
    </row>
    <row r="145" spans="11:22" x14ac:dyDescent="0.25">
      <c r="O145" s="3"/>
      <c r="Q145" s="4"/>
      <c r="R145" s="4"/>
      <c r="S145" s="4"/>
      <c r="T145" s="4"/>
      <c r="U145" s="4"/>
      <c r="V145" s="4"/>
    </row>
    <row r="146" spans="11:22" x14ac:dyDescent="0.25">
      <c r="O146" s="3"/>
      <c r="Q146" s="4"/>
      <c r="R146" s="4"/>
      <c r="S146" s="4"/>
      <c r="T146" s="4"/>
      <c r="U146" s="4"/>
      <c r="V146" s="4"/>
    </row>
    <row r="151" spans="11:22" x14ac:dyDescent="0.25">
      <c r="K151" s="6"/>
      <c r="L151" s="4"/>
      <c r="O151" s="6"/>
      <c r="P151" s="4"/>
      <c r="Q151" s="4"/>
      <c r="R1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913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2013-11-29T17:45:20Z</dcterms:modified>
</cp:coreProperties>
</file>