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193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26" i="1"/>
  <c r="O26"/>
  <c r="K26"/>
  <c r="I26"/>
  <c r="O3" l="1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"/>
</calcChain>
</file>

<file path=xl/sharedStrings.xml><?xml version="1.0" encoding="utf-8"?>
<sst xmlns="http://schemas.openxmlformats.org/spreadsheetml/2006/main" count="342" uniqueCount="35">
  <si>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</si>
  <si>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</si>
  <si>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</si>
  <si>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</si>
  <si>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</si>
  <si>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</si>
  <si>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</si>
  <si>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</si>
  <si>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</si>
  <si>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</si>
  <si>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</si>
  <si>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</si>
  <si>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</si>
  <si>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</si>
  <si>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</si>
  <si>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</si>
  <si>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</si>
  <si>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</si>
  <si>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</si>
  <si>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</si>
  <si>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</si>
  <si>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</si>
  <si>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regadores</t>
  </si>
  <si>
    <t>Canal Maza Vela Bordeu</t>
  </si>
  <si>
    <t>Rio Laja</t>
  </si>
  <si>
    <t>lts/s</t>
  </si>
  <si>
    <t>lts/s/regadores</t>
  </si>
  <si>
    <t>Superficiales</t>
  </si>
  <si>
    <t>Consuntivos</t>
  </si>
  <si>
    <t>Permanente y Consuntivo</t>
  </si>
  <si>
    <t>http://www.canalistasdellaja.cl</t>
  </si>
  <si>
    <t>La Asociación de Canalistas del Laja distribuye 2556 regadpres correspondientes a la merced de 42 m3/s otorgada en 1916, a la cual se le restan 3660 lts/s por  perdidas de construccion en el matriz, lo cual da una equivalencia de 15 lts/s/regador</t>
  </si>
  <si>
    <t>Total</t>
  </si>
  <si>
    <t>Documentos</t>
  </si>
  <si>
    <t>..\Documentos Escaneados SAG\1193 Nuevo Amanecer.pdf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</si>
</sst>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0" fontId="3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analistasdellaja.cl/" TargetMode="External"/><Relationship Id="rId13" Type="http://schemas.openxmlformats.org/officeDocument/2006/relationships/hyperlink" Target="http://www.canalistasdellaja.cl/" TargetMode="External"/><Relationship Id="rId18" Type="http://schemas.openxmlformats.org/officeDocument/2006/relationships/hyperlink" Target="http://www.canalistasdellaja.cl/" TargetMode="External"/><Relationship Id="rId26" Type="http://schemas.openxmlformats.org/officeDocument/2006/relationships/hyperlink" Target="..\Documentos%20Escaneados%20SAG\1193%20Nuevo%20Amanecer.pdf" TargetMode="External"/><Relationship Id="rId3" Type="http://schemas.openxmlformats.org/officeDocument/2006/relationships/hyperlink" Target="http://www.canalistasdellaja.cl/" TargetMode="External"/><Relationship Id="rId21" Type="http://schemas.openxmlformats.org/officeDocument/2006/relationships/hyperlink" Target="http://www.canalistasdellaja.cl/" TargetMode="External"/><Relationship Id="rId7" Type="http://schemas.openxmlformats.org/officeDocument/2006/relationships/hyperlink" Target="http://www.canalistasdellaja.cl/" TargetMode="External"/><Relationship Id="rId12" Type="http://schemas.openxmlformats.org/officeDocument/2006/relationships/hyperlink" Target="http://www.canalistasdellaja.cl/" TargetMode="External"/><Relationship Id="rId17" Type="http://schemas.openxmlformats.org/officeDocument/2006/relationships/hyperlink" Target="http://www.canalistasdellaja.cl/" TargetMode="External"/><Relationship Id="rId25" Type="http://schemas.openxmlformats.org/officeDocument/2006/relationships/hyperlink" Target="..\Documentos%20Escaneados%20SAG\1193%20Nuevo%20Amanecer.pdf" TargetMode="External"/><Relationship Id="rId2" Type="http://schemas.openxmlformats.org/officeDocument/2006/relationships/hyperlink" Target="http://www.canalistasdellaja.cl/" TargetMode="External"/><Relationship Id="rId16" Type="http://schemas.openxmlformats.org/officeDocument/2006/relationships/hyperlink" Target="http://www.canalistasdellaja.cl/" TargetMode="External"/><Relationship Id="rId20" Type="http://schemas.openxmlformats.org/officeDocument/2006/relationships/hyperlink" Target="http://www.canalistasdellaja.cl/" TargetMode="External"/><Relationship Id="rId1" Type="http://schemas.openxmlformats.org/officeDocument/2006/relationships/hyperlink" Target="http://www.canalistasdellaja.cl/" TargetMode="External"/><Relationship Id="rId6" Type="http://schemas.openxmlformats.org/officeDocument/2006/relationships/hyperlink" Target="http://www.canalistasdellaja.cl/" TargetMode="External"/><Relationship Id="rId11" Type="http://schemas.openxmlformats.org/officeDocument/2006/relationships/hyperlink" Target="http://www.canalistasdellaja.cl/" TargetMode="External"/><Relationship Id="rId24" Type="http://schemas.openxmlformats.org/officeDocument/2006/relationships/hyperlink" Target="http://www.canalistasdellaja.cl/" TargetMode="External"/><Relationship Id="rId5" Type="http://schemas.openxmlformats.org/officeDocument/2006/relationships/hyperlink" Target="http://www.canalistasdellaja.cl/" TargetMode="External"/><Relationship Id="rId15" Type="http://schemas.openxmlformats.org/officeDocument/2006/relationships/hyperlink" Target="http://www.canalistasdellaja.cl/" TargetMode="External"/><Relationship Id="rId23" Type="http://schemas.openxmlformats.org/officeDocument/2006/relationships/hyperlink" Target="http://www.canalistasdellaja.cl/" TargetMode="External"/><Relationship Id="rId10" Type="http://schemas.openxmlformats.org/officeDocument/2006/relationships/hyperlink" Target="http://www.canalistasdellaja.cl/" TargetMode="External"/><Relationship Id="rId19" Type="http://schemas.openxmlformats.org/officeDocument/2006/relationships/hyperlink" Target="http://www.canalistasdellaja.cl/" TargetMode="External"/><Relationship Id="rId4" Type="http://schemas.openxmlformats.org/officeDocument/2006/relationships/hyperlink" Target="http://www.canalistasdellaja.cl/" TargetMode="External"/><Relationship Id="rId9" Type="http://schemas.openxmlformats.org/officeDocument/2006/relationships/hyperlink" Target="http://www.canalistasdellaja.cl/" TargetMode="External"/><Relationship Id="rId14" Type="http://schemas.openxmlformats.org/officeDocument/2006/relationships/hyperlink" Target="http://www.canalistasdellaja.cl/" TargetMode="External"/><Relationship Id="rId22" Type="http://schemas.openxmlformats.org/officeDocument/2006/relationships/hyperlink" Target="http://www.canalistasdellaja.c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51"/>
  <sheetViews>
    <sheetView tabSelected="1" topLeftCell="N1" zoomScale="85" zoomScaleNormal="85" workbookViewId="0">
      <selection activeCell="Z36" sqref="Z35:Z36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2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3" customWidth="1"/>
    <col min="14" max="14" width="16.7109375" style="1" customWidth="1"/>
    <col min="15" max="15" width="18.42578125" style="19" customWidth="1"/>
    <col min="16" max="16" width="14.28515625" style="1" customWidth="1"/>
    <col min="17" max="17" width="24.140625" style="1" customWidth="1"/>
    <col min="18" max="18" width="15.85546875" style="1" customWidth="1"/>
    <col min="19" max="19" width="21.140625" style="1" customWidth="1"/>
    <col min="20" max="20" width="8.710937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5.5703125" style="1" customWidth="1"/>
    <col min="25" max="25" width="16.42578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5" customFormat="1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6" t="s">
        <v>6</v>
      </c>
      <c r="H1" s="15" t="s">
        <v>7</v>
      </c>
      <c r="I1" s="16" t="s">
        <v>8</v>
      </c>
      <c r="J1" s="15" t="s">
        <v>7</v>
      </c>
      <c r="K1" s="16" t="s">
        <v>9</v>
      </c>
      <c r="L1" s="15" t="s">
        <v>7</v>
      </c>
      <c r="M1" s="17" t="s">
        <v>10</v>
      </c>
      <c r="N1" s="15" t="s">
        <v>7</v>
      </c>
      <c r="O1" s="18" t="s">
        <v>11</v>
      </c>
      <c r="P1" s="15" t="s">
        <v>7</v>
      </c>
      <c r="Q1" s="15" t="s">
        <v>12</v>
      </c>
      <c r="R1" s="15" t="s">
        <v>13</v>
      </c>
      <c r="S1" s="15" t="s">
        <v>14</v>
      </c>
      <c r="T1" s="15" t="s">
        <v>15</v>
      </c>
      <c r="U1" s="15" t="s">
        <v>16</v>
      </c>
      <c r="V1" s="15" t="s">
        <v>17</v>
      </c>
      <c r="W1" s="15" t="s">
        <v>18</v>
      </c>
      <c r="X1" s="15" t="s">
        <v>19</v>
      </c>
      <c r="Y1" s="15" t="s">
        <v>20</v>
      </c>
      <c r="Z1" s="15" t="s">
        <v>33</v>
      </c>
    </row>
    <row r="2" spans="1:27">
      <c r="A2" s="7">
        <v>8</v>
      </c>
      <c r="B2" s="7">
        <v>1193</v>
      </c>
      <c r="C2" s="7">
        <v>1</v>
      </c>
      <c r="D2" s="7"/>
      <c r="E2" s="7"/>
      <c r="F2" s="7"/>
      <c r="G2" s="8">
        <v>18.7</v>
      </c>
      <c r="H2" s="7" t="s">
        <v>21</v>
      </c>
      <c r="I2" s="8">
        <v>18.7</v>
      </c>
      <c r="J2" s="7" t="s">
        <v>21</v>
      </c>
      <c r="K2" s="9">
        <v>1.21</v>
      </c>
      <c r="L2" s="7" t="s">
        <v>22</v>
      </c>
      <c r="M2" s="11">
        <v>15</v>
      </c>
      <c r="N2" s="7" t="s">
        <v>25</v>
      </c>
      <c r="O2" s="8">
        <f>M2*K2</f>
        <v>18.149999999999999</v>
      </c>
      <c r="P2" s="7" t="s">
        <v>26</v>
      </c>
      <c r="Q2" s="7" t="s">
        <v>23</v>
      </c>
      <c r="R2" s="12"/>
      <c r="S2" s="7" t="s">
        <v>24</v>
      </c>
      <c r="T2" s="7"/>
      <c r="U2" s="7" t="s">
        <v>27</v>
      </c>
      <c r="V2" s="7" t="s">
        <v>28</v>
      </c>
      <c r="W2" s="7" t="s">
        <v>29</v>
      </c>
      <c r="X2" s="13" t="s">
        <v>30</v>
      </c>
      <c r="Y2" s="7" t="s">
        <v>31</v>
      </c>
      <c r="Z2" s="13" t="s">
        <v>34</v>
      </c>
      <c r="AA2" s="7"/>
    </row>
    <row r="3" spans="1:27">
      <c r="A3" s="7">
        <v>8</v>
      </c>
      <c r="B3" s="7">
        <v>1193</v>
      </c>
      <c r="C3" s="7">
        <v>2</v>
      </c>
      <c r="D3" s="7"/>
      <c r="E3" s="7"/>
      <c r="F3" s="7"/>
      <c r="G3" s="8">
        <v>15</v>
      </c>
      <c r="H3" s="7" t="s">
        <v>21</v>
      </c>
      <c r="I3" s="8">
        <v>15</v>
      </c>
      <c r="J3" s="7" t="s">
        <v>21</v>
      </c>
      <c r="K3" s="9">
        <v>0.97</v>
      </c>
      <c r="L3" s="7" t="s">
        <v>22</v>
      </c>
      <c r="M3" s="11">
        <v>15</v>
      </c>
      <c r="N3" s="7" t="s">
        <v>25</v>
      </c>
      <c r="O3" s="8">
        <f t="shared" ref="O3:O25" si="0">M3*K3</f>
        <v>14.549999999999999</v>
      </c>
      <c r="P3" s="7" t="s">
        <v>26</v>
      </c>
      <c r="Q3" s="7" t="s">
        <v>23</v>
      </c>
      <c r="R3" s="7"/>
      <c r="S3" s="7" t="s">
        <v>24</v>
      </c>
      <c r="T3" s="7"/>
      <c r="U3" s="7" t="s">
        <v>27</v>
      </c>
      <c r="V3" s="7" t="s">
        <v>28</v>
      </c>
      <c r="W3" s="7" t="s">
        <v>29</v>
      </c>
      <c r="X3" s="13" t="s">
        <v>30</v>
      </c>
      <c r="Y3" s="7" t="s">
        <v>31</v>
      </c>
      <c r="Z3" s="13" t="s">
        <v>34</v>
      </c>
      <c r="AA3" s="7"/>
    </row>
    <row r="4" spans="1:27">
      <c r="A4" s="7">
        <v>8</v>
      </c>
      <c r="B4" s="7">
        <v>1193</v>
      </c>
      <c r="C4" s="7">
        <v>3</v>
      </c>
      <c r="D4" s="7"/>
      <c r="E4" s="7"/>
      <c r="F4" s="7"/>
      <c r="G4" s="8">
        <v>14</v>
      </c>
      <c r="H4" s="7" t="s">
        <v>21</v>
      </c>
      <c r="I4" s="8">
        <v>14.7</v>
      </c>
      <c r="J4" s="7" t="s">
        <v>21</v>
      </c>
      <c r="K4" s="9">
        <v>0.95</v>
      </c>
      <c r="L4" s="7" t="s">
        <v>22</v>
      </c>
      <c r="M4" s="11">
        <v>15</v>
      </c>
      <c r="N4" s="7" t="s">
        <v>25</v>
      </c>
      <c r="O4" s="8">
        <f t="shared" si="0"/>
        <v>14.25</v>
      </c>
      <c r="P4" s="7" t="s">
        <v>26</v>
      </c>
      <c r="Q4" s="7" t="s">
        <v>23</v>
      </c>
      <c r="R4" s="12"/>
      <c r="S4" s="7" t="s">
        <v>24</v>
      </c>
      <c r="T4" s="7"/>
      <c r="U4" s="7" t="s">
        <v>27</v>
      </c>
      <c r="V4" s="7" t="s">
        <v>28</v>
      </c>
      <c r="W4" s="7" t="s">
        <v>29</v>
      </c>
      <c r="X4" s="13" t="s">
        <v>30</v>
      </c>
      <c r="Y4" s="7" t="s">
        <v>31</v>
      </c>
      <c r="Z4" s="13" t="s">
        <v>34</v>
      </c>
      <c r="AA4" s="7"/>
    </row>
    <row r="5" spans="1:27">
      <c r="A5" s="7">
        <v>8</v>
      </c>
      <c r="B5" s="7">
        <v>1193</v>
      </c>
      <c r="C5" s="7">
        <v>4</v>
      </c>
      <c r="D5" s="7"/>
      <c r="E5" s="7"/>
      <c r="F5" s="7"/>
      <c r="G5" s="8">
        <v>16</v>
      </c>
      <c r="H5" s="7" t="s">
        <v>21</v>
      </c>
      <c r="I5" s="8">
        <v>16</v>
      </c>
      <c r="J5" s="7" t="s">
        <v>21</v>
      </c>
      <c r="K5" s="9">
        <v>1.04</v>
      </c>
      <c r="L5" s="7" t="s">
        <v>22</v>
      </c>
      <c r="M5" s="11">
        <v>15</v>
      </c>
      <c r="N5" s="7" t="s">
        <v>25</v>
      </c>
      <c r="O5" s="8">
        <f t="shared" si="0"/>
        <v>15.600000000000001</v>
      </c>
      <c r="P5" s="7" t="s">
        <v>26</v>
      </c>
      <c r="Q5" s="7" t="s">
        <v>23</v>
      </c>
      <c r="R5" s="12"/>
      <c r="S5" s="7" t="s">
        <v>24</v>
      </c>
      <c r="T5" s="7"/>
      <c r="U5" s="7" t="s">
        <v>27</v>
      </c>
      <c r="V5" s="7" t="s">
        <v>28</v>
      </c>
      <c r="W5" s="7" t="s">
        <v>29</v>
      </c>
      <c r="X5" s="13" t="s">
        <v>30</v>
      </c>
      <c r="Y5" s="7" t="s">
        <v>31</v>
      </c>
      <c r="Z5" s="13" t="s">
        <v>34</v>
      </c>
      <c r="AA5" s="7"/>
    </row>
    <row r="6" spans="1:27">
      <c r="A6" s="7">
        <v>8</v>
      </c>
      <c r="B6" s="7">
        <v>1193</v>
      </c>
      <c r="C6" s="7">
        <v>5</v>
      </c>
      <c r="D6" s="7"/>
      <c r="E6" s="7"/>
      <c r="F6" s="7"/>
      <c r="G6" s="8">
        <v>15</v>
      </c>
      <c r="H6" s="7" t="s">
        <v>21</v>
      </c>
      <c r="I6" s="8">
        <v>15</v>
      </c>
      <c r="J6" s="7" t="s">
        <v>21</v>
      </c>
      <c r="K6" s="9">
        <v>0.97</v>
      </c>
      <c r="L6" s="7" t="s">
        <v>22</v>
      </c>
      <c r="M6" s="11">
        <v>15</v>
      </c>
      <c r="N6" s="7" t="s">
        <v>25</v>
      </c>
      <c r="O6" s="8">
        <f t="shared" si="0"/>
        <v>14.549999999999999</v>
      </c>
      <c r="P6" s="7" t="s">
        <v>26</v>
      </c>
      <c r="Q6" s="7" t="s">
        <v>23</v>
      </c>
      <c r="R6" s="7"/>
      <c r="S6" s="7" t="s">
        <v>24</v>
      </c>
      <c r="T6" s="7"/>
      <c r="U6" s="7" t="s">
        <v>27</v>
      </c>
      <c r="V6" s="7" t="s">
        <v>28</v>
      </c>
      <c r="W6" s="7" t="s">
        <v>29</v>
      </c>
      <c r="X6" s="13" t="s">
        <v>30</v>
      </c>
      <c r="Y6" s="7" t="s">
        <v>31</v>
      </c>
      <c r="Z6" s="13" t="s">
        <v>34</v>
      </c>
      <c r="AA6" s="7"/>
    </row>
    <row r="7" spans="1:27">
      <c r="A7" s="7">
        <v>8</v>
      </c>
      <c r="B7" s="7">
        <v>1193</v>
      </c>
      <c r="C7" s="7">
        <v>6</v>
      </c>
      <c r="D7" s="7"/>
      <c r="E7" s="7"/>
      <c r="F7" s="7"/>
      <c r="G7" s="8">
        <v>15.1</v>
      </c>
      <c r="H7" s="7" t="s">
        <v>21</v>
      </c>
      <c r="I7" s="8">
        <v>15.1</v>
      </c>
      <c r="J7" s="7" t="s">
        <v>21</v>
      </c>
      <c r="K7" s="9">
        <v>0.98</v>
      </c>
      <c r="L7" s="7" t="s">
        <v>22</v>
      </c>
      <c r="M7" s="11">
        <v>15</v>
      </c>
      <c r="N7" s="7" t="s">
        <v>25</v>
      </c>
      <c r="O7" s="8">
        <f t="shared" si="0"/>
        <v>14.7</v>
      </c>
      <c r="P7" s="7" t="s">
        <v>26</v>
      </c>
      <c r="Q7" s="7" t="s">
        <v>23</v>
      </c>
      <c r="R7" s="7"/>
      <c r="S7" s="7" t="s">
        <v>24</v>
      </c>
      <c r="T7" s="7"/>
      <c r="U7" s="7" t="s">
        <v>27</v>
      </c>
      <c r="V7" s="7" t="s">
        <v>28</v>
      </c>
      <c r="W7" s="7" t="s">
        <v>29</v>
      </c>
      <c r="X7" s="13" t="s">
        <v>30</v>
      </c>
      <c r="Y7" s="7" t="s">
        <v>31</v>
      </c>
      <c r="Z7" s="13" t="s">
        <v>34</v>
      </c>
      <c r="AA7" s="7"/>
    </row>
    <row r="8" spans="1:27">
      <c r="A8" s="7">
        <v>8</v>
      </c>
      <c r="B8" s="7">
        <v>1193</v>
      </c>
      <c r="C8" s="7">
        <v>7</v>
      </c>
      <c r="D8" s="7"/>
      <c r="E8" s="7"/>
      <c r="F8" s="7"/>
      <c r="G8" s="8">
        <v>15.5</v>
      </c>
      <c r="H8" s="7" t="s">
        <v>21</v>
      </c>
      <c r="I8" s="8">
        <v>15.5</v>
      </c>
      <c r="J8" s="7" t="s">
        <v>21</v>
      </c>
      <c r="K8" s="9">
        <v>1.01</v>
      </c>
      <c r="L8" s="7" t="s">
        <v>22</v>
      </c>
      <c r="M8" s="11">
        <v>15</v>
      </c>
      <c r="N8" s="7" t="s">
        <v>25</v>
      </c>
      <c r="O8" s="8">
        <f t="shared" si="0"/>
        <v>15.15</v>
      </c>
      <c r="P8" s="7" t="s">
        <v>26</v>
      </c>
      <c r="Q8" s="7" t="s">
        <v>23</v>
      </c>
      <c r="R8" s="7"/>
      <c r="S8" s="7" t="s">
        <v>24</v>
      </c>
      <c r="T8" s="7"/>
      <c r="U8" s="7" t="s">
        <v>27</v>
      </c>
      <c r="V8" s="7" t="s">
        <v>28</v>
      </c>
      <c r="W8" s="7" t="s">
        <v>29</v>
      </c>
      <c r="X8" s="13" t="s">
        <v>30</v>
      </c>
      <c r="Y8" s="7" t="s">
        <v>31</v>
      </c>
      <c r="Z8" s="13" t="s">
        <v>34</v>
      </c>
      <c r="AA8" s="7"/>
    </row>
    <row r="9" spans="1:27">
      <c r="A9" s="7">
        <v>8</v>
      </c>
      <c r="B9" s="7">
        <v>1193</v>
      </c>
      <c r="C9" s="7">
        <v>8</v>
      </c>
      <c r="D9" s="7"/>
      <c r="E9" s="7"/>
      <c r="F9" s="7"/>
      <c r="G9" s="8">
        <v>17</v>
      </c>
      <c r="H9" s="7" t="s">
        <v>21</v>
      </c>
      <c r="I9" s="8">
        <v>17</v>
      </c>
      <c r="J9" s="7" t="s">
        <v>21</v>
      </c>
      <c r="K9" s="9">
        <v>1.1000000000000001</v>
      </c>
      <c r="L9" s="7" t="s">
        <v>22</v>
      </c>
      <c r="M9" s="11">
        <v>15</v>
      </c>
      <c r="N9" s="7" t="s">
        <v>25</v>
      </c>
      <c r="O9" s="8">
        <f t="shared" si="0"/>
        <v>16.5</v>
      </c>
      <c r="P9" s="7" t="s">
        <v>26</v>
      </c>
      <c r="Q9" s="7" t="s">
        <v>23</v>
      </c>
      <c r="R9" s="12"/>
      <c r="S9" s="7" t="s">
        <v>24</v>
      </c>
      <c r="T9" s="7"/>
      <c r="U9" s="7" t="s">
        <v>27</v>
      </c>
      <c r="V9" s="7" t="s">
        <v>28</v>
      </c>
      <c r="W9" s="7" t="s">
        <v>29</v>
      </c>
      <c r="X9" s="13" t="s">
        <v>30</v>
      </c>
      <c r="Y9" s="7" t="s">
        <v>31</v>
      </c>
      <c r="Z9" s="13" t="s">
        <v>34</v>
      </c>
      <c r="AA9" s="7"/>
    </row>
    <row r="10" spans="1:27">
      <c r="A10" s="7">
        <v>8</v>
      </c>
      <c r="B10" s="7">
        <v>1193</v>
      </c>
      <c r="C10" s="7">
        <v>9</v>
      </c>
      <c r="D10" s="7"/>
      <c r="E10" s="7"/>
      <c r="F10" s="7"/>
      <c r="G10" s="8">
        <v>16.600000000000001</v>
      </c>
      <c r="H10" s="7" t="s">
        <v>21</v>
      </c>
      <c r="I10" s="8">
        <v>16.100000000000001</v>
      </c>
      <c r="J10" s="7" t="s">
        <v>21</v>
      </c>
      <c r="K10" s="9">
        <v>1.05</v>
      </c>
      <c r="L10" s="7" t="s">
        <v>22</v>
      </c>
      <c r="M10" s="11">
        <v>15</v>
      </c>
      <c r="N10" s="7" t="s">
        <v>25</v>
      </c>
      <c r="O10" s="8">
        <f t="shared" si="0"/>
        <v>15.75</v>
      </c>
      <c r="P10" s="7" t="s">
        <v>26</v>
      </c>
      <c r="Q10" s="7" t="s">
        <v>23</v>
      </c>
      <c r="R10" s="12"/>
      <c r="S10" s="7" t="s">
        <v>24</v>
      </c>
      <c r="T10" s="7"/>
      <c r="U10" s="7" t="s">
        <v>27</v>
      </c>
      <c r="V10" s="7" t="s">
        <v>28</v>
      </c>
      <c r="W10" s="7" t="s">
        <v>29</v>
      </c>
      <c r="X10" s="13" t="s">
        <v>30</v>
      </c>
      <c r="Y10" s="7" t="s">
        <v>31</v>
      </c>
      <c r="Z10" s="13" t="s">
        <v>34</v>
      </c>
      <c r="AA10" s="7"/>
    </row>
    <row r="11" spans="1:27">
      <c r="A11" s="7">
        <v>8</v>
      </c>
      <c r="B11" s="7">
        <v>1193</v>
      </c>
      <c r="C11" s="7">
        <v>10</v>
      </c>
      <c r="D11" s="7"/>
      <c r="E11" s="7"/>
      <c r="F11" s="7"/>
      <c r="G11" s="8">
        <v>16.100000000000001</v>
      </c>
      <c r="H11" s="7" t="s">
        <v>21</v>
      </c>
      <c r="I11" s="8">
        <v>16.100000000000001</v>
      </c>
      <c r="J11" s="7" t="s">
        <v>21</v>
      </c>
      <c r="K11" s="9">
        <v>1.05</v>
      </c>
      <c r="L11" s="7" t="s">
        <v>22</v>
      </c>
      <c r="M11" s="11">
        <v>15</v>
      </c>
      <c r="N11" s="7" t="s">
        <v>25</v>
      </c>
      <c r="O11" s="8">
        <f t="shared" si="0"/>
        <v>15.75</v>
      </c>
      <c r="P11" s="7" t="s">
        <v>26</v>
      </c>
      <c r="Q11" s="7" t="s">
        <v>23</v>
      </c>
      <c r="R11" s="12"/>
      <c r="S11" s="7" t="s">
        <v>24</v>
      </c>
      <c r="T11" s="7"/>
      <c r="U11" s="7" t="s">
        <v>27</v>
      </c>
      <c r="V11" s="7" t="s">
        <v>28</v>
      </c>
      <c r="W11" s="7" t="s">
        <v>29</v>
      </c>
      <c r="X11" s="13" t="s">
        <v>30</v>
      </c>
      <c r="Y11" s="7" t="s">
        <v>31</v>
      </c>
      <c r="Z11" s="13" t="s">
        <v>34</v>
      </c>
      <c r="AA11" s="7"/>
    </row>
    <row r="12" spans="1:27">
      <c r="A12" s="7">
        <v>8</v>
      </c>
      <c r="B12" s="7">
        <v>1193</v>
      </c>
      <c r="C12" s="7">
        <v>11</v>
      </c>
      <c r="D12" s="7"/>
      <c r="E12" s="7"/>
      <c r="F12" s="7"/>
      <c r="G12" s="8">
        <v>43.7</v>
      </c>
      <c r="H12" s="7" t="s">
        <v>21</v>
      </c>
      <c r="I12" s="8">
        <v>23.6</v>
      </c>
      <c r="J12" s="7" t="s">
        <v>21</v>
      </c>
      <c r="K12" s="9">
        <v>1.53</v>
      </c>
      <c r="L12" s="7" t="s">
        <v>22</v>
      </c>
      <c r="M12" s="11">
        <v>15</v>
      </c>
      <c r="N12" s="7" t="s">
        <v>25</v>
      </c>
      <c r="O12" s="8">
        <f t="shared" si="0"/>
        <v>22.95</v>
      </c>
      <c r="P12" s="7" t="s">
        <v>26</v>
      </c>
      <c r="Q12" s="7" t="s">
        <v>23</v>
      </c>
      <c r="R12" s="12"/>
      <c r="S12" s="7" t="s">
        <v>24</v>
      </c>
      <c r="T12" s="7"/>
      <c r="U12" s="7" t="s">
        <v>27</v>
      </c>
      <c r="V12" s="7" t="s">
        <v>28</v>
      </c>
      <c r="W12" s="7" t="s">
        <v>29</v>
      </c>
      <c r="X12" s="13" t="s">
        <v>30</v>
      </c>
      <c r="Y12" s="7" t="s">
        <v>31</v>
      </c>
      <c r="Z12" s="13" t="s">
        <v>34</v>
      </c>
      <c r="AA12" s="7"/>
    </row>
    <row r="13" spans="1:27">
      <c r="A13" s="7">
        <v>8</v>
      </c>
      <c r="B13" s="7">
        <v>1193</v>
      </c>
      <c r="C13" s="7"/>
      <c r="D13" s="7">
        <v>1</v>
      </c>
      <c r="E13" s="7"/>
      <c r="F13" s="7"/>
      <c r="G13" s="8">
        <v>2</v>
      </c>
      <c r="H13" s="7" t="s">
        <v>21</v>
      </c>
      <c r="I13" s="8">
        <v>2</v>
      </c>
      <c r="J13" s="7" t="s">
        <v>21</v>
      </c>
      <c r="K13" s="9">
        <v>0.13</v>
      </c>
      <c r="L13" s="7" t="s">
        <v>22</v>
      </c>
      <c r="M13" s="11">
        <v>15</v>
      </c>
      <c r="N13" s="7" t="s">
        <v>25</v>
      </c>
      <c r="O13" s="8">
        <f t="shared" si="0"/>
        <v>1.9500000000000002</v>
      </c>
      <c r="P13" s="7" t="s">
        <v>26</v>
      </c>
      <c r="Q13" s="7" t="s">
        <v>23</v>
      </c>
      <c r="R13" s="12"/>
      <c r="S13" s="7" t="s">
        <v>24</v>
      </c>
      <c r="T13" s="7"/>
      <c r="U13" s="7" t="s">
        <v>27</v>
      </c>
      <c r="V13" s="7" t="s">
        <v>28</v>
      </c>
      <c r="W13" s="7" t="s">
        <v>29</v>
      </c>
      <c r="X13" s="13" t="s">
        <v>30</v>
      </c>
      <c r="Y13" s="7" t="s">
        <v>31</v>
      </c>
      <c r="Z13" s="13" t="s">
        <v>34</v>
      </c>
      <c r="AA13" s="7"/>
    </row>
    <row r="14" spans="1:27">
      <c r="A14" s="7">
        <v>8</v>
      </c>
      <c r="B14" s="7">
        <v>1193</v>
      </c>
      <c r="C14" s="7"/>
      <c r="D14" s="7">
        <v>2</v>
      </c>
      <c r="E14" s="7"/>
      <c r="F14" s="7"/>
      <c r="G14" s="8">
        <v>1.5</v>
      </c>
      <c r="H14" s="7" t="s">
        <v>21</v>
      </c>
      <c r="I14" s="8">
        <v>1.5</v>
      </c>
      <c r="J14" s="7" t="s">
        <v>21</v>
      </c>
      <c r="K14" s="9">
        <v>0.1</v>
      </c>
      <c r="L14" s="7" t="s">
        <v>22</v>
      </c>
      <c r="M14" s="11">
        <v>15</v>
      </c>
      <c r="N14" s="7" t="s">
        <v>25</v>
      </c>
      <c r="O14" s="8">
        <f t="shared" si="0"/>
        <v>1.5</v>
      </c>
      <c r="P14" s="7" t="s">
        <v>26</v>
      </c>
      <c r="Q14" s="7" t="s">
        <v>23</v>
      </c>
      <c r="R14" s="12"/>
      <c r="S14" s="7" t="s">
        <v>24</v>
      </c>
      <c r="T14" s="7"/>
      <c r="U14" s="7" t="s">
        <v>27</v>
      </c>
      <c r="V14" s="7" t="s">
        <v>28</v>
      </c>
      <c r="W14" s="7" t="s">
        <v>29</v>
      </c>
      <c r="X14" s="13" t="s">
        <v>30</v>
      </c>
      <c r="Y14" s="7" t="s">
        <v>31</v>
      </c>
      <c r="Z14" s="13" t="s">
        <v>34</v>
      </c>
      <c r="AA14" s="7"/>
    </row>
    <row r="15" spans="1:27">
      <c r="A15" s="7">
        <v>8</v>
      </c>
      <c r="B15" s="7">
        <v>1193</v>
      </c>
      <c r="C15" s="7"/>
      <c r="D15" s="7">
        <v>3</v>
      </c>
      <c r="E15" s="7"/>
      <c r="F15" s="7"/>
      <c r="G15" s="8">
        <v>1.4</v>
      </c>
      <c r="H15" s="7" t="s">
        <v>21</v>
      </c>
      <c r="I15" s="8">
        <v>1.4</v>
      </c>
      <c r="J15" s="7" t="s">
        <v>21</v>
      </c>
      <c r="K15" s="9">
        <v>0.09</v>
      </c>
      <c r="L15" s="7" t="s">
        <v>22</v>
      </c>
      <c r="M15" s="11">
        <v>15</v>
      </c>
      <c r="N15" s="7" t="s">
        <v>25</v>
      </c>
      <c r="O15" s="8">
        <f t="shared" si="0"/>
        <v>1.3499999999999999</v>
      </c>
      <c r="P15" s="7" t="s">
        <v>26</v>
      </c>
      <c r="Q15" s="7" t="s">
        <v>23</v>
      </c>
      <c r="R15" s="12"/>
      <c r="S15" s="7" t="s">
        <v>24</v>
      </c>
      <c r="T15" s="7"/>
      <c r="U15" s="7" t="s">
        <v>27</v>
      </c>
      <c r="V15" s="7" t="s">
        <v>28</v>
      </c>
      <c r="W15" s="7" t="s">
        <v>29</v>
      </c>
      <c r="X15" s="13" t="s">
        <v>30</v>
      </c>
      <c r="Y15" s="7" t="s">
        <v>31</v>
      </c>
      <c r="Z15" s="13" t="s">
        <v>34</v>
      </c>
      <c r="AA15" s="7"/>
    </row>
    <row r="16" spans="1:27">
      <c r="A16" s="7">
        <v>8</v>
      </c>
      <c r="B16" s="7">
        <v>1193</v>
      </c>
      <c r="C16" s="7"/>
      <c r="D16" s="7">
        <v>4</v>
      </c>
      <c r="E16" s="7"/>
      <c r="F16" s="7"/>
      <c r="G16" s="8">
        <v>1.3</v>
      </c>
      <c r="H16" s="7" t="s">
        <v>21</v>
      </c>
      <c r="I16" s="8">
        <v>1.3</v>
      </c>
      <c r="J16" s="7" t="s">
        <v>21</v>
      </c>
      <c r="K16" s="9">
        <v>0.08</v>
      </c>
      <c r="L16" s="7" t="s">
        <v>22</v>
      </c>
      <c r="M16" s="11">
        <v>15</v>
      </c>
      <c r="N16" s="7" t="s">
        <v>25</v>
      </c>
      <c r="O16" s="8">
        <f t="shared" si="0"/>
        <v>1.2</v>
      </c>
      <c r="P16" s="7" t="s">
        <v>26</v>
      </c>
      <c r="Q16" s="7" t="s">
        <v>23</v>
      </c>
      <c r="R16" s="12"/>
      <c r="S16" s="7" t="s">
        <v>24</v>
      </c>
      <c r="T16" s="7"/>
      <c r="U16" s="7" t="s">
        <v>27</v>
      </c>
      <c r="V16" s="7" t="s">
        <v>28</v>
      </c>
      <c r="W16" s="7" t="s">
        <v>29</v>
      </c>
      <c r="X16" s="13" t="s">
        <v>30</v>
      </c>
      <c r="Y16" s="7" t="s">
        <v>31</v>
      </c>
      <c r="Z16" s="13" t="s">
        <v>34</v>
      </c>
      <c r="AA16" s="7"/>
    </row>
    <row r="17" spans="1:27">
      <c r="A17" s="7">
        <v>8</v>
      </c>
      <c r="B17" s="7">
        <v>1193</v>
      </c>
      <c r="C17" s="7"/>
      <c r="D17" s="7">
        <v>5</v>
      </c>
      <c r="E17" s="7"/>
      <c r="F17" s="7"/>
      <c r="G17" s="8">
        <v>1.2</v>
      </c>
      <c r="H17" s="7" t="s">
        <v>21</v>
      </c>
      <c r="I17" s="8">
        <v>1.2</v>
      </c>
      <c r="J17" s="7" t="s">
        <v>21</v>
      </c>
      <c r="K17" s="9">
        <v>0.08</v>
      </c>
      <c r="L17" s="7" t="s">
        <v>22</v>
      </c>
      <c r="M17" s="11">
        <v>15</v>
      </c>
      <c r="N17" s="7" t="s">
        <v>25</v>
      </c>
      <c r="O17" s="8">
        <f t="shared" si="0"/>
        <v>1.2</v>
      </c>
      <c r="P17" s="7" t="s">
        <v>26</v>
      </c>
      <c r="Q17" s="7" t="s">
        <v>23</v>
      </c>
      <c r="R17" s="12"/>
      <c r="S17" s="7" t="s">
        <v>24</v>
      </c>
      <c r="T17" s="7"/>
      <c r="U17" s="7" t="s">
        <v>27</v>
      </c>
      <c r="V17" s="7" t="s">
        <v>28</v>
      </c>
      <c r="W17" s="7" t="s">
        <v>29</v>
      </c>
      <c r="X17" s="13" t="s">
        <v>30</v>
      </c>
      <c r="Y17" s="7" t="s">
        <v>31</v>
      </c>
      <c r="Z17" s="13" t="s">
        <v>34</v>
      </c>
      <c r="AA17" s="7"/>
    </row>
    <row r="18" spans="1:27">
      <c r="A18" s="7">
        <v>8</v>
      </c>
      <c r="B18" s="7">
        <v>1193</v>
      </c>
      <c r="C18" s="7"/>
      <c r="D18" s="7">
        <v>6</v>
      </c>
      <c r="E18" s="7"/>
      <c r="F18" s="7"/>
      <c r="G18" s="8">
        <v>1.2</v>
      </c>
      <c r="H18" s="7" t="s">
        <v>21</v>
      </c>
      <c r="I18" s="8">
        <v>1.2</v>
      </c>
      <c r="J18" s="7" t="s">
        <v>21</v>
      </c>
      <c r="K18" s="9">
        <v>0.08</v>
      </c>
      <c r="L18" s="7" t="s">
        <v>22</v>
      </c>
      <c r="M18" s="11">
        <v>15</v>
      </c>
      <c r="N18" s="7" t="s">
        <v>25</v>
      </c>
      <c r="O18" s="8">
        <f t="shared" si="0"/>
        <v>1.2</v>
      </c>
      <c r="P18" s="7" t="s">
        <v>26</v>
      </c>
      <c r="Q18" s="7" t="s">
        <v>23</v>
      </c>
      <c r="R18" s="12"/>
      <c r="S18" s="7" t="s">
        <v>24</v>
      </c>
      <c r="T18" s="7"/>
      <c r="U18" s="7" t="s">
        <v>27</v>
      </c>
      <c r="V18" s="7" t="s">
        <v>28</v>
      </c>
      <c r="W18" s="7" t="s">
        <v>29</v>
      </c>
      <c r="X18" s="13" t="s">
        <v>30</v>
      </c>
      <c r="Y18" s="7" t="s">
        <v>31</v>
      </c>
      <c r="Z18" s="13" t="s">
        <v>34</v>
      </c>
      <c r="AA18" s="7"/>
    </row>
    <row r="19" spans="1:27">
      <c r="A19" s="7">
        <v>8</v>
      </c>
      <c r="B19" s="7">
        <v>1193</v>
      </c>
      <c r="C19" s="7"/>
      <c r="D19" s="7">
        <v>7</v>
      </c>
      <c r="E19" s="7"/>
      <c r="F19" s="7"/>
      <c r="G19" s="8">
        <v>1.3</v>
      </c>
      <c r="H19" s="7" t="s">
        <v>21</v>
      </c>
      <c r="I19" s="8">
        <v>1.3</v>
      </c>
      <c r="J19" s="7" t="s">
        <v>21</v>
      </c>
      <c r="K19" s="9">
        <v>0.08</v>
      </c>
      <c r="L19" s="7" t="s">
        <v>22</v>
      </c>
      <c r="M19" s="11">
        <v>15</v>
      </c>
      <c r="N19" s="7" t="s">
        <v>25</v>
      </c>
      <c r="O19" s="8">
        <f t="shared" si="0"/>
        <v>1.2</v>
      </c>
      <c r="P19" s="7" t="s">
        <v>26</v>
      </c>
      <c r="Q19" s="7" t="s">
        <v>23</v>
      </c>
      <c r="R19" s="12"/>
      <c r="S19" s="7" t="s">
        <v>24</v>
      </c>
      <c r="T19" s="7"/>
      <c r="U19" s="7" t="s">
        <v>27</v>
      </c>
      <c r="V19" s="7" t="s">
        <v>28</v>
      </c>
      <c r="W19" s="7" t="s">
        <v>29</v>
      </c>
      <c r="X19" s="13" t="s">
        <v>30</v>
      </c>
      <c r="Y19" s="7" t="s">
        <v>31</v>
      </c>
      <c r="Z19" s="13" t="s">
        <v>34</v>
      </c>
      <c r="AA19" s="7"/>
    </row>
    <row r="20" spans="1:27">
      <c r="A20" s="7">
        <v>8</v>
      </c>
      <c r="B20" s="7">
        <v>1193</v>
      </c>
      <c r="C20" s="7"/>
      <c r="D20" s="7">
        <v>8</v>
      </c>
      <c r="E20" s="7"/>
      <c r="F20" s="7"/>
      <c r="G20" s="8">
        <v>0.6</v>
      </c>
      <c r="H20" s="7" t="s">
        <v>21</v>
      </c>
      <c r="I20" s="8">
        <v>0.6</v>
      </c>
      <c r="J20" s="7" t="s">
        <v>21</v>
      </c>
      <c r="K20" s="9">
        <v>0.04</v>
      </c>
      <c r="L20" s="7" t="s">
        <v>22</v>
      </c>
      <c r="M20" s="11">
        <v>15</v>
      </c>
      <c r="N20" s="7" t="s">
        <v>25</v>
      </c>
      <c r="O20" s="8">
        <f t="shared" si="0"/>
        <v>0.6</v>
      </c>
      <c r="P20" s="7" t="s">
        <v>26</v>
      </c>
      <c r="Q20" s="7" t="s">
        <v>23</v>
      </c>
      <c r="R20" s="12"/>
      <c r="S20" s="7" t="s">
        <v>24</v>
      </c>
      <c r="T20" s="7"/>
      <c r="U20" s="7" t="s">
        <v>27</v>
      </c>
      <c r="V20" s="7" t="s">
        <v>28</v>
      </c>
      <c r="W20" s="7" t="s">
        <v>29</v>
      </c>
      <c r="X20" s="13" t="s">
        <v>30</v>
      </c>
      <c r="Y20" s="7" t="s">
        <v>31</v>
      </c>
      <c r="Z20" s="13" t="s">
        <v>34</v>
      </c>
      <c r="AA20" s="7"/>
    </row>
    <row r="21" spans="1:27">
      <c r="A21" s="7">
        <v>8</v>
      </c>
      <c r="B21" s="7">
        <v>1193</v>
      </c>
      <c r="C21" s="7"/>
      <c r="D21" s="7">
        <v>9</v>
      </c>
      <c r="E21" s="7"/>
      <c r="F21" s="7"/>
      <c r="G21" s="8">
        <v>0.7</v>
      </c>
      <c r="H21" s="7" t="s">
        <v>21</v>
      </c>
      <c r="I21" s="8">
        <v>0.7</v>
      </c>
      <c r="J21" s="7" t="s">
        <v>21</v>
      </c>
      <c r="K21" s="9">
        <v>0.05</v>
      </c>
      <c r="L21" s="7" t="s">
        <v>22</v>
      </c>
      <c r="M21" s="11">
        <v>15</v>
      </c>
      <c r="N21" s="7" t="s">
        <v>25</v>
      </c>
      <c r="O21" s="8">
        <f t="shared" si="0"/>
        <v>0.75</v>
      </c>
      <c r="P21" s="7" t="s">
        <v>26</v>
      </c>
      <c r="Q21" s="7" t="s">
        <v>23</v>
      </c>
      <c r="R21" s="12"/>
      <c r="S21" s="7" t="s">
        <v>24</v>
      </c>
      <c r="T21" s="7"/>
      <c r="U21" s="7" t="s">
        <v>27</v>
      </c>
      <c r="V21" s="7" t="s">
        <v>28</v>
      </c>
      <c r="W21" s="7" t="s">
        <v>29</v>
      </c>
      <c r="X21" s="13" t="s">
        <v>30</v>
      </c>
      <c r="Y21" s="7" t="s">
        <v>31</v>
      </c>
      <c r="Z21" s="13" t="s">
        <v>34</v>
      </c>
      <c r="AA21" s="7"/>
    </row>
    <row r="22" spans="1:27">
      <c r="A22" s="7">
        <v>8</v>
      </c>
      <c r="B22" s="7">
        <v>1193</v>
      </c>
      <c r="C22" s="7"/>
      <c r="D22" s="7">
        <v>10</v>
      </c>
      <c r="E22" s="7"/>
      <c r="F22" s="7"/>
      <c r="G22" s="8">
        <v>0.6</v>
      </c>
      <c r="H22" s="7" t="s">
        <v>21</v>
      </c>
      <c r="I22" s="8">
        <v>0.6</v>
      </c>
      <c r="J22" s="7" t="s">
        <v>21</v>
      </c>
      <c r="K22" s="9">
        <v>0.04</v>
      </c>
      <c r="L22" s="7" t="s">
        <v>22</v>
      </c>
      <c r="M22" s="11">
        <v>15</v>
      </c>
      <c r="N22" s="7" t="s">
        <v>25</v>
      </c>
      <c r="O22" s="8">
        <f t="shared" si="0"/>
        <v>0.6</v>
      </c>
      <c r="P22" s="7" t="s">
        <v>26</v>
      </c>
      <c r="Q22" s="7" t="s">
        <v>23</v>
      </c>
      <c r="R22" s="12"/>
      <c r="S22" s="7" t="s">
        <v>24</v>
      </c>
      <c r="T22" s="7"/>
      <c r="U22" s="7" t="s">
        <v>27</v>
      </c>
      <c r="V22" s="7" t="s">
        <v>28</v>
      </c>
      <c r="W22" s="7" t="s">
        <v>29</v>
      </c>
      <c r="X22" s="13" t="s">
        <v>30</v>
      </c>
      <c r="Y22" s="7" t="s">
        <v>31</v>
      </c>
      <c r="Z22" s="13" t="s">
        <v>34</v>
      </c>
      <c r="AA22" s="7"/>
    </row>
    <row r="23" spans="1:27">
      <c r="A23" s="7">
        <v>8</v>
      </c>
      <c r="B23" s="7">
        <v>1193</v>
      </c>
      <c r="C23" s="7"/>
      <c r="D23" s="7">
        <v>11</v>
      </c>
      <c r="E23" s="7"/>
      <c r="F23" s="7"/>
      <c r="G23" s="8">
        <v>0.6</v>
      </c>
      <c r="H23" s="7" t="s">
        <v>21</v>
      </c>
      <c r="I23" s="8">
        <v>0.6</v>
      </c>
      <c r="J23" s="7" t="s">
        <v>21</v>
      </c>
      <c r="K23" s="9">
        <v>0.04</v>
      </c>
      <c r="L23" s="7" t="s">
        <v>22</v>
      </c>
      <c r="M23" s="11">
        <v>15</v>
      </c>
      <c r="N23" s="7" t="s">
        <v>25</v>
      </c>
      <c r="O23" s="8">
        <f t="shared" si="0"/>
        <v>0.6</v>
      </c>
      <c r="P23" s="7" t="s">
        <v>26</v>
      </c>
      <c r="Q23" s="7" t="s">
        <v>23</v>
      </c>
      <c r="R23" s="12"/>
      <c r="S23" s="7" t="s">
        <v>24</v>
      </c>
      <c r="T23" s="7"/>
      <c r="U23" s="7" t="s">
        <v>27</v>
      </c>
      <c r="V23" s="7" t="s">
        <v>28</v>
      </c>
      <c r="W23" s="7" t="s">
        <v>29</v>
      </c>
      <c r="X23" s="13" t="s">
        <v>30</v>
      </c>
      <c r="Y23" s="7" t="s">
        <v>31</v>
      </c>
      <c r="Z23" s="13" t="s">
        <v>34</v>
      </c>
      <c r="AA23" s="7"/>
    </row>
    <row r="24" spans="1:27">
      <c r="A24" s="7">
        <v>8</v>
      </c>
      <c r="B24" s="7">
        <v>1193</v>
      </c>
      <c r="C24" s="7"/>
      <c r="D24" s="7">
        <v>12</v>
      </c>
      <c r="E24" s="7"/>
      <c r="F24" s="7"/>
      <c r="G24" s="8">
        <v>0.6</v>
      </c>
      <c r="H24" s="7" t="s">
        <v>21</v>
      </c>
      <c r="I24" s="8">
        <v>0.6</v>
      </c>
      <c r="J24" s="7" t="s">
        <v>21</v>
      </c>
      <c r="K24" s="9">
        <v>0.04</v>
      </c>
      <c r="L24" s="7" t="s">
        <v>22</v>
      </c>
      <c r="M24" s="11">
        <v>15</v>
      </c>
      <c r="N24" s="7" t="s">
        <v>25</v>
      </c>
      <c r="O24" s="8">
        <f t="shared" si="0"/>
        <v>0.6</v>
      </c>
      <c r="P24" s="7" t="s">
        <v>26</v>
      </c>
      <c r="Q24" s="7" t="s">
        <v>23</v>
      </c>
      <c r="R24" s="7"/>
      <c r="S24" s="7" t="s">
        <v>24</v>
      </c>
      <c r="T24" s="7"/>
      <c r="U24" s="7" t="s">
        <v>27</v>
      </c>
      <c r="V24" s="7" t="s">
        <v>28</v>
      </c>
      <c r="W24" s="7" t="s">
        <v>29</v>
      </c>
      <c r="X24" s="13" t="s">
        <v>30</v>
      </c>
      <c r="Y24" s="7" t="s">
        <v>31</v>
      </c>
      <c r="Z24" s="13" t="s">
        <v>34</v>
      </c>
      <c r="AA24" s="7"/>
    </row>
    <row r="25" spans="1:27">
      <c r="A25" s="7">
        <v>8</v>
      </c>
      <c r="B25" s="7">
        <v>1193</v>
      </c>
      <c r="C25" s="7"/>
      <c r="D25" s="7">
        <v>13</v>
      </c>
      <c r="E25" s="7"/>
      <c r="F25" s="7"/>
      <c r="G25" s="8">
        <v>1.1000000000000001</v>
      </c>
      <c r="H25" s="7" t="s">
        <v>21</v>
      </c>
      <c r="I25" s="8">
        <v>1.1000000000000001</v>
      </c>
      <c r="J25" s="7" t="s">
        <v>21</v>
      </c>
      <c r="K25" s="9">
        <v>7.0000000000000007E-2</v>
      </c>
      <c r="L25" s="7" t="s">
        <v>22</v>
      </c>
      <c r="M25" s="11">
        <v>15</v>
      </c>
      <c r="N25" s="7" t="s">
        <v>25</v>
      </c>
      <c r="O25" s="8">
        <f t="shared" si="0"/>
        <v>1.05</v>
      </c>
      <c r="P25" s="7" t="s">
        <v>26</v>
      </c>
      <c r="Q25" s="7" t="s">
        <v>23</v>
      </c>
      <c r="R25" s="7"/>
      <c r="S25" s="7" t="s">
        <v>24</v>
      </c>
      <c r="T25" s="7"/>
      <c r="U25" s="7" t="s">
        <v>27</v>
      </c>
      <c r="V25" s="7" t="s">
        <v>28</v>
      </c>
      <c r="W25" s="7" t="s">
        <v>29</v>
      </c>
      <c r="X25" s="13" t="s">
        <v>30</v>
      </c>
      <c r="Y25" s="7" t="s">
        <v>31</v>
      </c>
      <c r="Z25" s="13" t="s">
        <v>34</v>
      </c>
      <c r="AA25" s="7"/>
    </row>
    <row r="26" spans="1:27">
      <c r="A26" s="7" t="s">
        <v>32</v>
      </c>
      <c r="B26" s="7"/>
      <c r="C26" s="7"/>
      <c r="D26" s="7"/>
      <c r="E26" s="7"/>
      <c r="F26" s="7"/>
      <c r="G26" s="8">
        <f>SUM(G2:G25)</f>
        <v>216.79999999999995</v>
      </c>
      <c r="H26" s="7"/>
      <c r="I26" s="8">
        <f>SUM(I2:I25)</f>
        <v>196.89999999999995</v>
      </c>
      <c r="J26" s="7" t="s">
        <v>21</v>
      </c>
      <c r="K26" s="9">
        <f>SUM(K2:K25)</f>
        <v>12.779999999999998</v>
      </c>
      <c r="L26" s="7" t="s">
        <v>22</v>
      </c>
      <c r="M26" s="11"/>
      <c r="N26" s="7"/>
      <c r="O26" s="8">
        <f>SUM(O2:O25)</f>
        <v>191.6999999999999</v>
      </c>
      <c r="P26" s="7" t="s">
        <v>26</v>
      </c>
      <c r="Q26" s="7"/>
      <c r="R26" s="12"/>
      <c r="S26" s="7"/>
      <c r="T26" s="7"/>
      <c r="U26" s="7"/>
      <c r="V26" s="7"/>
      <c r="W26" s="7"/>
      <c r="Y26" s="7"/>
      <c r="Z26" s="7"/>
      <c r="AA26" s="7"/>
    </row>
    <row r="27" spans="1:27">
      <c r="A27" s="7"/>
      <c r="B27" s="7"/>
      <c r="C27" s="7"/>
      <c r="D27" s="7"/>
      <c r="E27" s="7"/>
      <c r="F27" s="7"/>
      <c r="G27" s="8"/>
      <c r="H27" s="7"/>
      <c r="I27" s="8"/>
      <c r="J27" s="7"/>
      <c r="K27" s="9"/>
      <c r="L27" s="7"/>
      <c r="M27" s="11"/>
      <c r="N27" s="7"/>
      <c r="O27" s="8"/>
      <c r="P27" s="7"/>
      <c r="Q27" s="7"/>
      <c r="R27" s="12"/>
      <c r="S27" s="7"/>
      <c r="T27" s="7"/>
      <c r="U27" s="7"/>
      <c r="V27" s="7"/>
      <c r="W27" s="7"/>
      <c r="Y27" s="7"/>
      <c r="Z27" s="7"/>
      <c r="AA27" s="7"/>
    </row>
    <row r="28" spans="1:27">
      <c r="A28" s="7"/>
      <c r="B28" s="7"/>
      <c r="C28" s="7"/>
      <c r="D28" s="7"/>
      <c r="E28" s="7"/>
      <c r="F28" s="7"/>
      <c r="G28" s="8"/>
      <c r="H28" s="7"/>
      <c r="I28" s="8"/>
      <c r="J28" s="7"/>
      <c r="K28" s="9"/>
      <c r="L28" s="7"/>
      <c r="M28" s="11"/>
      <c r="N28" s="7"/>
      <c r="O28" s="8"/>
      <c r="P28" s="7"/>
      <c r="Q28" s="7"/>
      <c r="R28" s="7"/>
      <c r="S28" s="7"/>
      <c r="T28" s="7"/>
      <c r="U28" s="7"/>
      <c r="V28" s="7"/>
      <c r="W28" s="7"/>
      <c r="Y28" s="7"/>
      <c r="Z28" s="7"/>
      <c r="AA28" s="7"/>
    </row>
    <row r="29" spans="1:27">
      <c r="A29" s="7"/>
      <c r="B29" s="7"/>
      <c r="C29" s="7"/>
      <c r="D29" s="7"/>
      <c r="E29" s="7"/>
      <c r="F29" s="7"/>
      <c r="G29" s="8"/>
      <c r="H29" s="7"/>
      <c r="I29" s="8"/>
      <c r="J29" s="7"/>
      <c r="K29" s="9"/>
      <c r="L29" s="7"/>
      <c r="M29" s="11"/>
      <c r="N29" s="7"/>
      <c r="O29" s="8"/>
      <c r="P29" s="7"/>
      <c r="Q29" s="7"/>
      <c r="R29" s="7"/>
      <c r="S29" s="7"/>
      <c r="T29" s="7"/>
      <c r="U29" s="7"/>
      <c r="V29" s="7"/>
      <c r="W29" s="7"/>
      <c r="Y29" s="7"/>
      <c r="Z29" s="7"/>
      <c r="AA29" s="7"/>
    </row>
    <row r="30" spans="1:27">
      <c r="A30" s="7"/>
      <c r="B30" s="7"/>
      <c r="C30" s="7"/>
      <c r="D30" s="7"/>
      <c r="E30" s="7"/>
      <c r="F30" s="7"/>
      <c r="G30" s="8"/>
      <c r="H30" s="7"/>
      <c r="I30" s="8"/>
      <c r="J30" s="7"/>
      <c r="K30" s="9"/>
      <c r="L30" s="7"/>
      <c r="M30" s="11"/>
      <c r="N30" s="7"/>
      <c r="O30" s="8"/>
      <c r="P30" s="7"/>
      <c r="Q30" s="7"/>
      <c r="R30" s="12"/>
      <c r="S30" s="7"/>
      <c r="T30" s="7"/>
      <c r="U30" s="7"/>
      <c r="V30" s="7"/>
      <c r="W30" s="7"/>
      <c r="Y30" s="7"/>
      <c r="Z30" s="7"/>
      <c r="AA30" s="7"/>
    </row>
    <row r="31" spans="1:27">
      <c r="A31" s="7"/>
      <c r="B31" s="7"/>
      <c r="C31" s="7"/>
      <c r="D31" s="7"/>
      <c r="E31" s="7"/>
      <c r="F31" s="7"/>
      <c r="G31" s="8"/>
      <c r="H31" s="7"/>
      <c r="I31" s="8"/>
      <c r="J31" s="7"/>
      <c r="K31" s="9"/>
      <c r="L31" s="7"/>
      <c r="M31" s="11"/>
      <c r="N31" s="7"/>
      <c r="O31" s="8"/>
      <c r="P31" s="7"/>
      <c r="Q31" s="7"/>
      <c r="R31" s="12"/>
      <c r="S31" s="7"/>
      <c r="T31" s="7"/>
      <c r="U31" s="7"/>
      <c r="V31" s="7"/>
      <c r="W31" s="7"/>
      <c r="Y31" s="7"/>
      <c r="Z31" s="7"/>
      <c r="AA31" s="7"/>
    </row>
    <row r="32" spans="1:27">
      <c r="A32" s="7"/>
      <c r="B32" s="7"/>
      <c r="C32" s="7"/>
      <c r="D32" s="7"/>
      <c r="E32" s="7"/>
      <c r="F32" s="7"/>
      <c r="G32" s="8"/>
      <c r="H32" s="7"/>
      <c r="I32" s="8"/>
      <c r="J32" s="7"/>
      <c r="K32" s="9"/>
      <c r="L32" s="7"/>
      <c r="M32" s="11"/>
      <c r="N32" s="7"/>
      <c r="O32" s="8"/>
      <c r="P32" s="7"/>
      <c r="Q32" s="7"/>
      <c r="R32" s="7"/>
      <c r="S32" s="7"/>
      <c r="T32" s="7"/>
      <c r="U32" s="7"/>
      <c r="V32" s="7"/>
      <c r="W32" s="7"/>
      <c r="Y32" s="7"/>
      <c r="Z32" s="7"/>
      <c r="AA32" s="7"/>
    </row>
    <row r="33" spans="1:27">
      <c r="A33" s="7"/>
      <c r="B33" s="7"/>
      <c r="C33" s="7"/>
      <c r="D33" s="7"/>
      <c r="E33" s="7"/>
      <c r="F33" s="7"/>
      <c r="G33" s="8"/>
      <c r="H33" s="7"/>
      <c r="I33" s="8"/>
      <c r="J33" s="7"/>
      <c r="K33" s="9"/>
      <c r="L33" s="7"/>
      <c r="M33" s="11"/>
      <c r="N33" s="7"/>
      <c r="O33" s="8"/>
      <c r="P33" s="7"/>
      <c r="Q33" s="7"/>
      <c r="R33" s="7"/>
      <c r="S33" s="7"/>
      <c r="T33" s="7"/>
      <c r="U33" s="7"/>
      <c r="V33" s="7"/>
      <c r="W33" s="7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8"/>
      <c r="H34" s="7"/>
      <c r="I34" s="8"/>
      <c r="J34" s="7"/>
      <c r="K34" s="9"/>
      <c r="L34" s="7"/>
      <c r="M34" s="11"/>
      <c r="N34" s="7"/>
      <c r="O34" s="8"/>
      <c r="P34" s="7"/>
      <c r="Q34" s="7"/>
      <c r="R34" s="12"/>
      <c r="S34" s="7"/>
      <c r="T34" s="7"/>
      <c r="U34" s="7"/>
      <c r="V34" s="7"/>
      <c r="W34" s="7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8"/>
      <c r="H35" s="7"/>
      <c r="I35" s="8"/>
      <c r="J35" s="7"/>
      <c r="K35" s="9"/>
      <c r="L35" s="7"/>
      <c r="M35" s="11"/>
      <c r="N35" s="7"/>
      <c r="O35" s="8"/>
      <c r="P35" s="7"/>
      <c r="Q35" s="7"/>
      <c r="R35" s="12"/>
      <c r="S35" s="7"/>
      <c r="T35" s="7"/>
      <c r="U35" s="7"/>
      <c r="V35" s="7"/>
      <c r="W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8"/>
      <c r="H36" s="7"/>
      <c r="I36" s="8"/>
      <c r="J36" s="7"/>
      <c r="K36" s="9"/>
      <c r="L36" s="7"/>
      <c r="M36" s="11"/>
      <c r="N36" s="7"/>
      <c r="O36" s="8"/>
      <c r="P36" s="7"/>
      <c r="Q36" s="7"/>
      <c r="R36" s="7"/>
      <c r="S36" s="7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8"/>
      <c r="H37" s="7"/>
      <c r="I37" s="8"/>
      <c r="J37" s="7"/>
      <c r="K37" s="9"/>
      <c r="L37" s="7"/>
      <c r="M37" s="11"/>
      <c r="N37" s="7"/>
      <c r="O37" s="8"/>
      <c r="P37" s="7"/>
      <c r="Q37" s="7"/>
      <c r="R37" s="7"/>
      <c r="S37" s="7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8"/>
      <c r="H38" s="7"/>
      <c r="I38" s="8"/>
      <c r="J38" s="7"/>
      <c r="K38" s="9"/>
      <c r="L38" s="7"/>
      <c r="M38" s="11"/>
      <c r="N38" s="7"/>
      <c r="O38" s="8"/>
      <c r="P38" s="7"/>
      <c r="Q38" s="7"/>
      <c r="R38" s="12"/>
      <c r="S38" s="7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8"/>
      <c r="H39" s="7"/>
      <c r="I39" s="8"/>
      <c r="J39" s="7"/>
      <c r="K39" s="9"/>
      <c r="L39" s="7"/>
      <c r="M39" s="11"/>
      <c r="N39" s="7"/>
      <c r="O39" s="8"/>
      <c r="P39" s="7"/>
      <c r="Q39" s="7"/>
      <c r="R39" s="12"/>
      <c r="S39" s="7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8"/>
      <c r="H40" s="7"/>
      <c r="I40" s="8"/>
      <c r="J40" s="7"/>
      <c r="K40" s="9"/>
      <c r="L40" s="7"/>
      <c r="M40" s="11"/>
      <c r="N40" s="7"/>
      <c r="O40" s="8"/>
      <c r="P40" s="7"/>
      <c r="Q40" s="7"/>
      <c r="R40" s="7"/>
      <c r="S40" s="7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8"/>
      <c r="H41" s="7"/>
      <c r="I41" s="8"/>
      <c r="J41" s="7"/>
      <c r="K41" s="9"/>
      <c r="L41" s="7"/>
      <c r="M41" s="11"/>
      <c r="N41" s="7"/>
      <c r="O41" s="8"/>
      <c r="P41" s="7"/>
      <c r="Q41" s="7"/>
      <c r="R41" s="7"/>
      <c r="S41" s="7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8"/>
      <c r="H42" s="7"/>
      <c r="I42" s="8"/>
      <c r="J42" s="7"/>
      <c r="K42" s="9"/>
      <c r="L42" s="7"/>
      <c r="M42" s="11"/>
      <c r="N42" s="7"/>
      <c r="O42" s="8"/>
      <c r="P42" s="7"/>
      <c r="Q42" s="7"/>
      <c r="R42" s="12"/>
      <c r="S42" s="7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8"/>
      <c r="H43" s="7"/>
      <c r="I43" s="8"/>
      <c r="J43" s="7"/>
      <c r="K43" s="9"/>
      <c r="L43" s="7"/>
      <c r="M43" s="11"/>
      <c r="N43" s="7"/>
      <c r="O43" s="8"/>
      <c r="P43" s="7"/>
      <c r="Q43" s="7"/>
      <c r="R43" s="12"/>
      <c r="S43" s="7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8"/>
      <c r="H44" s="7"/>
      <c r="I44" s="8"/>
      <c r="J44" s="7"/>
      <c r="K44" s="9"/>
      <c r="L44" s="7"/>
      <c r="M44" s="11"/>
      <c r="N44" s="7"/>
      <c r="O44" s="8"/>
      <c r="P44" s="7"/>
      <c r="Q44" s="7"/>
      <c r="R44" s="7"/>
      <c r="S44" s="7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8"/>
      <c r="H45" s="7"/>
      <c r="I45" s="8"/>
      <c r="J45" s="7"/>
      <c r="K45" s="9"/>
      <c r="L45" s="7"/>
      <c r="M45" s="11"/>
      <c r="N45" s="7"/>
      <c r="O45" s="8"/>
      <c r="P45" s="7"/>
      <c r="Q45" s="7"/>
      <c r="R45" s="7"/>
      <c r="S45" s="7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8"/>
      <c r="H46" s="7"/>
      <c r="I46" s="8"/>
      <c r="J46" s="7"/>
      <c r="K46" s="9"/>
      <c r="L46" s="7"/>
      <c r="M46" s="11"/>
      <c r="N46" s="7"/>
      <c r="O46" s="8"/>
      <c r="P46" s="7"/>
      <c r="Q46" s="7"/>
      <c r="R46" s="12"/>
      <c r="S46" s="7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8"/>
      <c r="H47" s="7"/>
      <c r="I47" s="8"/>
      <c r="J47" s="7"/>
      <c r="K47" s="9"/>
      <c r="L47" s="7"/>
      <c r="M47" s="11"/>
      <c r="N47" s="7"/>
      <c r="O47" s="8"/>
      <c r="P47" s="7"/>
      <c r="Q47" s="7"/>
      <c r="R47" s="12"/>
      <c r="S47" s="7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8"/>
      <c r="H48" s="7"/>
      <c r="I48" s="8"/>
      <c r="J48" s="7"/>
      <c r="K48" s="9"/>
      <c r="L48" s="7"/>
      <c r="M48" s="11"/>
      <c r="N48" s="7"/>
      <c r="O48" s="8"/>
      <c r="P48" s="7"/>
      <c r="Q48" s="7"/>
      <c r="R48" s="7"/>
      <c r="S48" s="7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8"/>
      <c r="H49" s="7"/>
      <c r="I49" s="8"/>
      <c r="J49" s="7"/>
      <c r="K49" s="9"/>
      <c r="L49" s="7"/>
      <c r="M49" s="11"/>
      <c r="N49" s="7"/>
      <c r="O49" s="8"/>
      <c r="P49" s="7"/>
      <c r="Q49" s="7"/>
      <c r="R49" s="7"/>
      <c r="S49" s="7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8"/>
      <c r="H50" s="7"/>
      <c r="I50" s="8"/>
      <c r="J50" s="7"/>
      <c r="K50" s="9"/>
      <c r="L50" s="7"/>
      <c r="M50" s="11"/>
      <c r="N50" s="7"/>
      <c r="O50" s="8"/>
      <c r="P50" s="7"/>
      <c r="Q50" s="7"/>
      <c r="R50" s="12"/>
      <c r="S50" s="7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8"/>
      <c r="H51" s="7"/>
      <c r="I51" s="8"/>
      <c r="J51" s="7"/>
      <c r="K51" s="9"/>
      <c r="L51" s="7"/>
      <c r="M51" s="11"/>
      <c r="N51" s="7"/>
      <c r="O51" s="8"/>
      <c r="P51" s="7"/>
      <c r="Q51" s="7"/>
      <c r="R51" s="12"/>
      <c r="S51" s="7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8"/>
      <c r="H52" s="7"/>
      <c r="I52" s="8"/>
      <c r="J52" s="7"/>
      <c r="K52" s="9"/>
      <c r="L52" s="7"/>
      <c r="M52" s="11"/>
      <c r="N52" s="7"/>
      <c r="O52" s="8"/>
      <c r="P52" s="7"/>
      <c r="Q52" s="7"/>
      <c r="R52" s="7"/>
      <c r="S52" s="7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8"/>
      <c r="H53" s="7"/>
      <c r="I53" s="8"/>
      <c r="J53" s="7"/>
      <c r="K53" s="9"/>
      <c r="L53" s="7"/>
      <c r="M53" s="11"/>
      <c r="N53" s="7"/>
      <c r="O53" s="8"/>
      <c r="P53" s="7"/>
      <c r="Q53" s="7"/>
      <c r="R53" s="7"/>
      <c r="S53" s="7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8"/>
      <c r="H54" s="7"/>
      <c r="I54" s="8"/>
      <c r="J54" s="7"/>
      <c r="K54" s="9"/>
      <c r="L54" s="7"/>
      <c r="M54" s="11"/>
      <c r="N54" s="7"/>
      <c r="O54" s="8"/>
      <c r="P54" s="7"/>
      <c r="Q54" s="7"/>
      <c r="R54" s="7"/>
      <c r="S54" s="7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9"/>
      <c r="L55" s="7"/>
      <c r="M55" s="11"/>
      <c r="N55" s="7"/>
      <c r="O55" s="8"/>
      <c r="P55" s="7"/>
      <c r="Q55" s="7"/>
      <c r="R55" s="7"/>
      <c r="S55" s="7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9"/>
      <c r="L56" s="7"/>
      <c r="M56" s="11"/>
      <c r="N56" s="7"/>
      <c r="O56" s="8"/>
      <c r="P56" s="7"/>
      <c r="Q56" s="7"/>
      <c r="R56" s="12"/>
      <c r="S56" s="7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9"/>
      <c r="L57" s="7"/>
      <c r="M57" s="11"/>
      <c r="N57" s="7"/>
      <c r="O57" s="8"/>
      <c r="P57" s="7"/>
      <c r="Q57" s="7"/>
      <c r="R57" s="12"/>
      <c r="S57" s="7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9"/>
      <c r="L58" s="7"/>
      <c r="M58" s="11"/>
      <c r="N58" s="7"/>
      <c r="O58" s="8"/>
      <c r="P58" s="7"/>
      <c r="Q58" s="7"/>
      <c r="R58" s="7"/>
      <c r="S58" s="7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9"/>
      <c r="L59" s="7"/>
      <c r="M59" s="11"/>
      <c r="N59" s="7"/>
      <c r="O59" s="8"/>
      <c r="P59" s="7"/>
      <c r="Q59" s="7"/>
      <c r="R59" s="7"/>
      <c r="S59" s="7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9"/>
      <c r="L60" s="7"/>
      <c r="M60" s="11"/>
      <c r="N60" s="7"/>
      <c r="O60" s="8"/>
      <c r="P60" s="7"/>
      <c r="Q60" s="7"/>
      <c r="R60" s="12"/>
      <c r="S60" s="7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9"/>
      <c r="L61" s="7"/>
      <c r="M61" s="11"/>
      <c r="N61" s="7"/>
      <c r="O61" s="8"/>
      <c r="P61" s="7"/>
      <c r="Q61" s="7"/>
      <c r="R61" s="12"/>
      <c r="S61" s="7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9"/>
      <c r="L62" s="7"/>
      <c r="M62" s="11"/>
      <c r="N62" s="7"/>
      <c r="O62" s="8"/>
      <c r="P62" s="7"/>
      <c r="Q62" s="7"/>
      <c r="R62" s="7"/>
      <c r="S62" s="7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1"/>
      <c r="N63" s="7"/>
      <c r="O63" s="8"/>
      <c r="P63" s="7"/>
      <c r="Q63" s="7"/>
      <c r="R63" s="7"/>
      <c r="S63" s="7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1"/>
      <c r="N64" s="7"/>
      <c r="O64" s="8"/>
      <c r="P64" s="7"/>
      <c r="Q64" s="7"/>
      <c r="R64" s="7"/>
      <c r="S64" s="7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1"/>
      <c r="N65" s="7"/>
      <c r="O65" s="8"/>
      <c r="P65" s="7"/>
      <c r="Q65" s="7"/>
      <c r="R65" s="7"/>
      <c r="S65" s="7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1"/>
      <c r="N66" s="7"/>
      <c r="O66" s="8"/>
      <c r="P66" s="7"/>
      <c r="Q66" s="7"/>
      <c r="R66" s="7"/>
      <c r="S66" s="7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1"/>
      <c r="N67" s="7"/>
      <c r="O67" s="8"/>
      <c r="P67" s="7"/>
      <c r="Q67" s="7"/>
      <c r="R67" s="7"/>
      <c r="S67" s="7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1"/>
      <c r="N68" s="7"/>
      <c r="O68" s="8"/>
      <c r="P68" s="7"/>
      <c r="Q68" s="7"/>
      <c r="R68" s="7"/>
      <c r="S68" s="7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1"/>
      <c r="N69" s="7"/>
      <c r="O69" s="8"/>
      <c r="P69" s="7"/>
      <c r="Q69" s="7"/>
      <c r="R69" s="7"/>
      <c r="S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1"/>
      <c r="N70" s="7"/>
      <c r="O70" s="8"/>
      <c r="P70" s="7"/>
      <c r="Q70" s="7"/>
      <c r="R70" s="7"/>
      <c r="S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1"/>
      <c r="N71" s="7"/>
      <c r="O71" s="8"/>
      <c r="P71" s="7"/>
      <c r="Q71" s="7"/>
      <c r="R71" s="7"/>
      <c r="S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1"/>
      <c r="N72" s="7"/>
      <c r="O72" s="8"/>
      <c r="P72" s="7"/>
      <c r="Q72" s="7"/>
      <c r="R72" s="7"/>
      <c r="S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1"/>
      <c r="N73" s="7"/>
      <c r="O73" s="8"/>
      <c r="P73" s="7"/>
      <c r="Q73" s="7"/>
      <c r="R73" s="7"/>
      <c r="S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1"/>
      <c r="N74" s="7"/>
      <c r="O74" s="8"/>
      <c r="P74" s="7"/>
      <c r="Q74" s="7"/>
      <c r="R74" s="7"/>
      <c r="S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1"/>
      <c r="N75" s="7"/>
      <c r="O75" s="8"/>
      <c r="P75" s="7"/>
      <c r="Q75" s="14"/>
      <c r="R75" s="7"/>
      <c r="S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1"/>
      <c r="N76" s="7"/>
      <c r="O76" s="8"/>
      <c r="P76" s="7"/>
      <c r="Q76" s="14"/>
      <c r="R76" s="7"/>
      <c r="S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1"/>
      <c r="N77" s="7"/>
      <c r="O77" s="8"/>
      <c r="P77" s="7"/>
      <c r="Q77" s="14"/>
      <c r="R77" s="7"/>
      <c r="S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1"/>
      <c r="N78" s="7"/>
      <c r="O78" s="8"/>
      <c r="P78" s="7"/>
      <c r="Q78" s="14"/>
      <c r="R78" s="7"/>
      <c r="S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1"/>
      <c r="N79" s="7"/>
      <c r="O79" s="8"/>
      <c r="P79" s="7"/>
      <c r="Q79" s="14"/>
      <c r="R79" s="7"/>
      <c r="S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1"/>
      <c r="N80" s="7"/>
      <c r="O80" s="8"/>
      <c r="P80" s="7"/>
      <c r="Q80" s="14"/>
      <c r="R80" s="7"/>
      <c r="S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1"/>
      <c r="N81" s="7"/>
      <c r="O81" s="8"/>
      <c r="P81" s="7"/>
      <c r="Q81" s="14"/>
      <c r="R81" s="7"/>
      <c r="S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1"/>
      <c r="N82" s="7"/>
      <c r="O82" s="8"/>
      <c r="P82" s="7"/>
      <c r="Q82" s="14"/>
      <c r="R82" s="7"/>
      <c r="S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1"/>
      <c r="N83" s="7"/>
      <c r="O83" s="8"/>
      <c r="P83" s="7"/>
      <c r="Q83" s="14"/>
      <c r="R83" s="7"/>
      <c r="S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1"/>
      <c r="N84" s="7"/>
      <c r="O84" s="8"/>
      <c r="P84" s="7"/>
      <c r="Q84" s="14"/>
      <c r="R84" s="7"/>
      <c r="S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1"/>
      <c r="N85" s="7"/>
      <c r="O85" s="8"/>
      <c r="P85" s="7"/>
      <c r="Q85" s="14"/>
      <c r="R85" s="7"/>
      <c r="S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9"/>
      <c r="L86" s="7"/>
      <c r="M86" s="11"/>
      <c r="N86" s="7"/>
      <c r="O86" s="8"/>
      <c r="P86" s="7"/>
      <c r="Q86" s="14"/>
      <c r="R86" s="7"/>
      <c r="S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9"/>
      <c r="L87" s="7"/>
      <c r="M87" s="11"/>
      <c r="N87" s="7"/>
      <c r="O87" s="8"/>
      <c r="P87" s="7"/>
      <c r="Q87" s="14"/>
      <c r="R87" s="7"/>
      <c r="S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9"/>
      <c r="L88" s="7"/>
      <c r="M88" s="11"/>
      <c r="N88" s="7"/>
      <c r="O88" s="8"/>
      <c r="P88" s="7"/>
      <c r="Q88" s="14"/>
      <c r="R88" s="7"/>
      <c r="S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9"/>
      <c r="L89" s="7"/>
      <c r="M89" s="11"/>
      <c r="N89" s="7"/>
      <c r="O89" s="8"/>
      <c r="P89" s="7"/>
      <c r="Q89" s="14"/>
      <c r="R89" s="7"/>
      <c r="S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8"/>
      <c r="H90" s="7"/>
      <c r="I90" s="8"/>
      <c r="J90" s="7"/>
      <c r="K90" s="9"/>
      <c r="L90" s="7"/>
      <c r="M90" s="11"/>
      <c r="N90" s="7"/>
      <c r="O90" s="8"/>
      <c r="P90" s="7"/>
      <c r="Q90" s="14"/>
      <c r="R90" s="7"/>
      <c r="S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8"/>
      <c r="H91" s="7"/>
      <c r="I91" s="8"/>
      <c r="J91" s="7"/>
      <c r="K91" s="9"/>
      <c r="L91" s="7"/>
      <c r="M91" s="11"/>
      <c r="N91" s="7"/>
      <c r="O91" s="8"/>
      <c r="P91" s="7"/>
      <c r="Q91" s="14"/>
      <c r="R91" s="7"/>
      <c r="S91" s="7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8"/>
      <c r="H92" s="7"/>
      <c r="I92" s="8"/>
      <c r="J92" s="7"/>
      <c r="K92" s="9"/>
      <c r="L92" s="7"/>
      <c r="M92" s="11"/>
      <c r="N92" s="7"/>
      <c r="O92" s="8"/>
      <c r="P92" s="7"/>
      <c r="Q92" s="14"/>
      <c r="R92" s="7"/>
      <c r="S92" s="7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8"/>
      <c r="H93" s="7"/>
      <c r="I93" s="8"/>
      <c r="J93" s="7"/>
      <c r="K93" s="9"/>
      <c r="L93" s="7"/>
      <c r="M93" s="11"/>
      <c r="N93" s="7"/>
      <c r="O93" s="8"/>
      <c r="P93" s="7"/>
      <c r="Q93" s="14"/>
      <c r="R93" s="7"/>
      <c r="S93" s="7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8"/>
      <c r="H94" s="7"/>
      <c r="I94" s="8"/>
      <c r="J94" s="7"/>
      <c r="K94" s="9"/>
      <c r="L94" s="7"/>
      <c r="M94" s="11"/>
      <c r="N94" s="7"/>
      <c r="O94" s="8"/>
      <c r="P94" s="7"/>
      <c r="Q94" s="14"/>
      <c r="R94" s="7"/>
      <c r="S94" s="7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8"/>
      <c r="H95" s="7"/>
      <c r="I95" s="8"/>
      <c r="J95" s="7"/>
      <c r="K95" s="9"/>
      <c r="L95" s="7"/>
      <c r="M95" s="11"/>
      <c r="N95" s="7"/>
      <c r="O95" s="8"/>
      <c r="P95" s="7"/>
      <c r="Q95" s="14"/>
      <c r="R95" s="7"/>
      <c r="S95" s="7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8"/>
      <c r="H96" s="7"/>
      <c r="I96" s="8"/>
      <c r="J96" s="7"/>
      <c r="K96" s="9"/>
      <c r="L96" s="7"/>
      <c r="M96" s="11"/>
      <c r="N96" s="7"/>
      <c r="O96" s="8"/>
      <c r="P96" s="7"/>
      <c r="Q96" s="14"/>
      <c r="R96" s="7"/>
      <c r="S96" s="7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8"/>
      <c r="H97" s="7"/>
      <c r="I97" s="8"/>
      <c r="J97" s="7"/>
      <c r="K97" s="9"/>
      <c r="L97" s="7"/>
      <c r="M97" s="11"/>
      <c r="N97" s="7"/>
      <c r="O97" s="8"/>
      <c r="P97" s="7"/>
      <c r="Q97" s="14"/>
      <c r="R97" s="7"/>
      <c r="S97" s="7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8"/>
      <c r="H98" s="7"/>
      <c r="I98" s="8"/>
      <c r="J98" s="7"/>
      <c r="K98" s="10"/>
      <c r="L98" s="7"/>
      <c r="M98" s="11"/>
      <c r="N98" s="7"/>
      <c r="O98" s="8"/>
      <c r="P98" s="7"/>
      <c r="Q98" s="14"/>
      <c r="R98" s="7"/>
      <c r="S98" s="7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8"/>
      <c r="H99" s="7"/>
      <c r="I99" s="8"/>
      <c r="J99" s="7"/>
      <c r="K99" s="10"/>
      <c r="L99" s="7"/>
      <c r="M99" s="11"/>
      <c r="N99" s="7"/>
      <c r="O99" s="8"/>
      <c r="P99" s="7"/>
      <c r="Q99" s="14"/>
      <c r="R99" s="7"/>
      <c r="S99" s="7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8"/>
      <c r="H100" s="7"/>
      <c r="I100" s="8"/>
      <c r="J100" s="7"/>
      <c r="K100" s="10"/>
      <c r="L100" s="7"/>
      <c r="M100" s="11"/>
      <c r="N100" s="7"/>
      <c r="O100" s="8"/>
      <c r="P100" s="7"/>
      <c r="Q100" s="14"/>
      <c r="R100" s="7"/>
      <c r="S100" s="7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8"/>
      <c r="H101" s="7"/>
      <c r="I101" s="8"/>
      <c r="J101" s="7"/>
      <c r="K101" s="10"/>
      <c r="L101" s="7"/>
      <c r="M101" s="11"/>
      <c r="N101" s="7"/>
      <c r="O101" s="8"/>
      <c r="P101" s="7"/>
      <c r="Q101" s="14"/>
      <c r="R101" s="7"/>
      <c r="S101" s="7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8"/>
      <c r="H102" s="7"/>
      <c r="I102" s="8"/>
      <c r="J102" s="7"/>
      <c r="K102" s="10"/>
      <c r="L102" s="7"/>
      <c r="M102" s="11"/>
      <c r="N102" s="7"/>
      <c r="O102" s="8"/>
      <c r="P102" s="7"/>
      <c r="Q102" s="14"/>
      <c r="R102" s="7"/>
      <c r="S102" s="7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10"/>
      <c r="H103" s="7"/>
      <c r="I103" s="10"/>
      <c r="J103" s="7"/>
      <c r="K103" s="10"/>
      <c r="L103" s="7"/>
      <c r="M103" s="11"/>
      <c r="N103" s="7"/>
      <c r="O103" s="8"/>
      <c r="P103" s="7"/>
      <c r="Q103" s="14"/>
      <c r="R103" s="7"/>
      <c r="S103" s="7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10"/>
      <c r="H104" s="7"/>
      <c r="I104" s="10"/>
      <c r="J104" s="7"/>
      <c r="K104" s="10"/>
      <c r="L104" s="7"/>
      <c r="M104" s="11"/>
      <c r="N104" s="7"/>
      <c r="O104" s="8"/>
      <c r="P104" s="7"/>
      <c r="Q104" s="14"/>
      <c r="R104" s="7"/>
      <c r="S104" s="7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10"/>
      <c r="H105" s="7"/>
      <c r="I105" s="10"/>
      <c r="J105" s="7"/>
      <c r="K105" s="10"/>
      <c r="L105" s="7"/>
      <c r="M105" s="11"/>
      <c r="N105" s="7"/>
      <c r="O105" s="8"/>
      <c r="P105" s="7"/>
      <c r="Q105" s="14"/>
      <c r="R105" s="7"/>
      <c r="S105" s="7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10"/>
      <c r="H106" s="7"/>
      <c r="I106" s="10"/>
      <c r="J106" s="7"/>
      <c r="K106" s="10"/>
      <c r="L106" s="7"/>
      <c r="M106" s="11"/>
      <c r="N106" s="7"/>
      <c r="O106" s="8"/>
      <c r="P106" s="7"/>
      <c r="Q106" s="14"/>
      <c r="R106" s="7"/>
      <c r="S106" s="7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10"/>
      <c r="H107" s="7"/>
      <c r="I107" s="10"/>
      <c r="J107" s="7"/>
      <c r="K107" s="10"/>
      <c r="L107" s="7"/>
      <c r="M107" s="11"/>
      <c r="N107" s="7"/>
      <c r="O107" s="8"/>
      <c r="P107" s="7"/>
      <c r="Q107" s="14"/>
      <c r="R107" s="7"/>
      <c r="S107" s="7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10"/>
      <c r="H108" s="7"/>
      <c r="I108" s="10"/>
      <c r="J108" s="7"/>
      <c r="K108" s="10"/>
      <c r="L108" s="7"/>
      <c r="M108" s="11"/>
      <c r="N108" s="7"/>
      <c r="O108" s="8"/>
      <c r="P108" s="7"/>
      <c r="Q108" s="7"/>
      <c r="R108" s="7"/>
      <c r="S108" s="7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10"/>
      <c r="H109" s="7"/>
      <c r="I109" s="10"/>
      <c r="J109" s="7"/>
      <c r="K109" s="10"/>
      <c r="L109" s="7"/>
      <c r="M109" s="11"/>
      <c r="N109" s="7"/>
      <c r="O109" s="8"/>
      <c r="P109" s="7"/>
      <c r="Q109" s="14"/>
      <c r="R109" s="7"/>
      <c r="S109" s="7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10"/>
      <c r="H110" s="7"/>
      <c r="I110" s="10"/>
      <c r="J110" s="7"/>
      <c r="K110" s="10"/>
      <c r="L110" s="7"/>
      <c r="M110" s="11"/>
      <c r="N110" s="7"/>
      <c r="O110" s="8"/>
      <c r="P110" s="7"/>
      <c r="Q110" s="7"/>
      <c r="R110" s="7"/>
      <c r="S110" s="7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10"/>
      <c r="H111" s="7"/>
      <c r="I111" s="10"/>
      <c r="J111" s="7"/>
      <c r="K111" s="10"/>
      <c r="L111" s="7"/>
      <c r="M111" s="11"/>
      <c r="N111" s="7"/>
      <c r="O111" s="8"/>
      <c r="P111" s="7"/>
      <c r="Q111" s="14"/>
      <c r="R111" s="7"/>
      <c r="S111" s="7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10"/>
      <c r="H112" s="7"/>
      <c r="I112" s="10"/>
      <c r="J112" s="7"/>
      <c r="K112" s="10"/>
      <c r="L112" s="7"/>
      <c r="M112" s="11"/>
      <c r="N112" s="7"/>
      <c r="O112" s="8"/>
      <c r="P112" s="7"/>
      <c r="Q112" s="7"/>
      <c r="R112" s="7"/>
      <c r="S112" s="7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10"/>
      <c r="H113" s="7"/>
      <c r="I113" s="10"/>
      <c r="J113" s="7"/>
      <c r="K113" s="10"/>
      <c r="L113" s="7"/>
      <c r="M113" s="11"/>
      <c r="N113" s="7"/>
      <c r="O113" s="8"/>
      <c r="P113" s="7"/>
      <c r="Q113" s="14"/>
      <c r="R113" s="7"/>
      <c r="S113" s="7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10"/>
      <c r="H114" s="7"/>
      <c r="I114" s="10"/>
      <c r="J114" s="7"/>
      <c r="K114" s="10"/>
      <c r="L114" s="7"/>
      <c r="M114" s="11"/>
      <c r="N114" s="7"/>
      <c r="O114" s="8"/>
      <c r="P114" s="7"/>
      <c r="Q114" s="7"/>
      <c r="R114" s="7"/>
      <c r="S114" s="7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10"/>
      <c r="H115" s="7"/>
      <c r="I115" s="10"/>
      <c r="J115" s="7"/>
      <c r="K115" s="10"/>
      <c r="L115" s="7"/>
      <c r="M115" s="11"/>
      <c r="N115" s="7"/>
      <c r="O115" s="8"/>
      <c r="P115" s="7"/>
      <c r="Q115" s="14"/>
      <c r="R115" s="7"/>
      <c r="S115" s="7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10"/>
      <c r="H116" s="7"/>
      <c r="I116" s="10"/>
      <c r="J116" s="7"/>
      <c r="K116" s="10"/>
      <c r="L116" s="7"/>
      <c r="M116" s="11"/>
      <c r="N116" s="7"/>
      <c r="O116" s="8"/>
      <c r="P116" s="7"/>
      <c r="Q116" s="7"/>
      <c r="R116" s="7"/>
      <c r="S116" s="7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10"/>
      <c r="H117" s="7"/>
      <c r="I117" s="10"/>
      <c r="J117" s="7"/>
      <c r="K117" s="10"/>
      <c r="L117" s="7"/>
      <c r="M117" s="11"/>
      <c r="N117" s="7"/>
      <c r="O117" s="8"/>
      <c r="P117" s="7"/>
      <c r="Q117" s="14"/>
      <c r="R117" s="7"/>
      <c r="S117" s="7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10"/>
      <c r="H118" s="7"/>
      <c r="I118" s="10"/>
      <c r="J118" s="7"/>
      <c r="K118" s="10"/>
      <c r="L118" s="7"/>
      <c r="M118" s="11"/>
      <c r="N118" s="7"/>
      <c r="O118" s="8"/>
      <c r="P118" s="7"/>
      <c r="Q118" s="7"/>
      <c r="R118" s="7"/>
      <c r="S118" s="7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10"/>
      <c r="H119" s="7"/>
      <c r="I119" s="10"/>
      <c r="J119" s="7"/>
      <c r="K119" s="10"/>
      <c r="L119" s="7"/>
      <c r="M119" s="11"/>
      <c r="N119" s="7"/>
      <c r="O119" s="8"/>
      <c r="P119" s="7"/>
      <c r="Q119" s="14"/>
      <c r="R119" s="7"/>
      <c r="S119" s="7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10"/>
      <c r="H120" s="7"/>
      <c r="I120" s="10"/>
      <c r="J120" s="7"/>
      <c r="K120" s="10"/>
      <c r="L120" s="7"/>
      <c r="M120" s="11"/>
      <c r="N120" s="7"/>
      <c r="O120" s="8"/>
      <c r="P120" s="7"/>
      <c r="Q120" s="7"/>
      <c r="R120" s="7"/>
      <c r="S120" s="7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10"/>
      <c r="H121" s="7"/>
      <c r="I121" s="10"/>
      <c r="J121" s="7"/>
      <c r="K121" s="10"/>
      <c r="L121" s="7"/>
      <c r="M121" s="11"/>
      <c r="N121" s="7"/>
      <c r="O121" s="8"/>
      <c r="P121" s="7"/>
      <c r="Q121" s="14"/>
      <c r="R121" s="7"/>
      <c r="S121" s="7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10"/>
      <c r="H122" s="7"/>
      <c r="I122" s="10"/>
      <c r="J122" s="7"/>
      <c r="K122" s="10"/>
      <c r="L122" s="7"/>
      <c r="M122" s="11"/>
      <c r="N122" s="7"/>
      <c r="O122" s="8"/>
      <c r="P122" s="7"/>
      <c r="Q122" s="7"/>
      <c r="R122" s="7"/>
      <c r="S122" s="7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10"/>
      <c r="H123" s="7"/>
      <c r="I123" s="10"/>
      <c r="J123" s="7"/>
      <c r="K123" s="10"/>
      <c r="L123" s="7"/>
      <c r="M123" s="11"/>
      <c r="N123" s="7"/>
      <c r="O123" s="8"/>
      <c r="P123" s="7"/>
      <c r="Q123" s="14"/>
      <c r="R123" s="7"/>
      <c r="S123" s="7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10"/>
      <c r="H124" s="7"/>
      <c r="I124" s="10"/>
      <c r="J124" s="7"/>
      <c r="K124" s="10"/>
      <c r="L124" s="7"/>
      <c r="M124" s="11"/>
      <c r="N124" s="7"/>
      <c r="O124" s="8"/>
      <c r="P124" s="7"/>
      <c r="Q124" s="7"/>
      <c r="R124" s="7"/>
      <c r="S124" s="7"/>
      <c r="T124" s="7"/>
      <c r="U124" s="7"/>
      <c r="V124" s="7"/>
      <c r="W124" s="7"/>
      <c r="Y124" s="7"/>
      <c r="Z124" s="7"/>
      <c r="AA124" s="7"/>
    </row>
    <row r="125" spans="1:27">
      <c r="A125" s="7"/>
      <c r="B125" s="7"/>
      <c r="C125" s="7"/>
      <c r="D125" s="7"/>
      <c r="E125" s="7"/>
      <c r="F125" s="7"/>
      <c r="G125" s="10"/>
      <c r="H125" s="7"/>
      <c r="I125" s="10"/>
      <c r="J125" s="7"/>
      <c r="K125" s="10"/>
      <c r="L125" s="7"/>
      <c r="M125" s="11"/>
      <c r="N125" s="7"/>
      <c r="O125" s="8"/>
      <c r="P125" s="7"/>
      <c r="Q125" s="14"/>
      <c r="R125" s="7"/>
      <c r="S125" s="7"/>
      <c r="T125" s="7"/>
      <c r="U125" s="7"/>
      <c r="V125" s="7"/>
      <c r="W125" s="7"/>
      <c r="Y125" s="7"/>
      <c r="Z125" s="7"/>
      <c r="AA125" s="7"/>
    </row>
    <row r="126" spans="1:27">
      <c r="M126" s="11"/>
      <c r="N126" s="7"/>
    </row>
    <row r="127" spans="1:27">
      <c r="K127" s="3"/>
      <c r="M127" s="11"/>
      <c r="N127" s="7"/>
      <c r="Q127" s="14"/>
      <c r="R127" s="4"/>
    </row>
    <row r="128" spans="1:27">
      <c r="V128" s="4"/>
    </row>
    <row r="129" spans="1:22">
      <c r="V129" s="4"/>
    </row>
    <row r="130" spans="1:22">
      <c r="V130" s="4"/>
    </row>
    <row r="131" spans="1:22">
      <c r="V131" s="4"/>
    </row>
    <row r="132" spans="1:22">
      <c r="V132" s="4"/>
    </row>
    <row r="134" spans="1:22">
      <c r="A134" s="5"/>
    </row>
    <row r="145" spans="11:22">
      <c r="Q145" s="4"/>
      <c r="R145" s="4"/>
      <c r="S145" s="4"/>
      <c r="T145" s="4"/>
      <c r="U145" s="4"/>
      <c r="V145" s="4"/>
    </row>
    <row r="146" spans="11:22">
      <c r="Q146" s="4"/>
      <c r="R146" s="4"/>
      <c r="S146" s="4"/>
      <c r="T146" s="4"/>
      <c r="U146" s="4"/>
      <c r="V146" s="4"/>
    </row>
    <row r="151" spans="11:22">
      <c r="K151" s="6"/>
      <c r="L151" s="4"/>
      <c r="O151" s="20"/>
      <c r="P151" s="4"/>
      <c r="Q151" s="4"/>
      <c r="R151" s="4"/>
    </row>
  </sheetData>
  <hyperlinks>
    <hyperlink ref="X2" r:id="rId1"/>
    <hyperlink ref="X3" r:id="rId2"/>
    <hyperlink ref="X4" r:id="rId3"/>
    <hyperlink ref="X5" r:id="rId4"/>
    <hyperlink ref="X6" r:id="rId5"/>
    <hyperlink ref="X7" r:id="rId6"/>
    <hyperlink ref="X8" r:id="rId7"/>
    <hyperlink ref="X9" r:id="rId8"/>
    <hyperlink ref="X10" r:id="rId9"/>
    <hyperlink ref="X11" r:id="rId10"/>
    <hyperlink ref="X12" r:id="rId11"/>
    <hyperlink ref="X13" r:id="rId12"/>
    <hyperlink ref="X14" r:id="rId13"/>
    <hyperlink ref="X15" r:id="rId14"/>
    <hyperlink ref="X16" r:id="rId15"/>
    <hyperlink ref="X17" r:id="rId16"/>
    <hyperlink ref="X18" r:id="rId17"/>
    <hyperlink ref="X19" r:id="rId18"/>
    <hyperlink ref="X20" r:id="rId19"/>
    <hyperlink ref="X21" r:id="rId20"/>
    <hyperlink ref="X22" r:id="rId21"/>
    <hyperlink ref="X23" r:id="rId22"/>
    <hyperlink ref="X24" r:id="rId23"/>
    <hyperlink ref="X25" r:id="rId24"/>
    <hyperlink ref="Z2" r:id="rId25"/>
    <hyperlink ref="Z3:Z25" r:id="rId26" display="..\Documentos Escaneados SAG\1193 Nuevo Amanecer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1193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2013-12-16T18:01:03Z</dcterms:modified>
</cp:coreProperties>
</file>