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8055" windowHeight="4620"/>
  </bookViews>
  <sheets>
    <sheet name="415-Los Alamos" sheetId="1" r:id="rId1"/>
    <sheet name="Hoja2" sheetId="2" r:id="rId2"/>
    <sheet name="Hoja3" sheetId="3" r:id="rId3"/>
  </sheets>
  <calcPr calcId="124519"/>
</workbook>
</file>

<file path=xl/calcChain.xml><?xml version="1.0" encoding="utf-8"?>
<calcChain xmlns="http://schemas.openxmlformats.org/spreadsheetml/2006/main">
  <c r="O7" i="1"/>
  <c r="O5"/>
  <c r="O6"/>
  <c r="O4"/>
  <c r="I7"/>
  <c r="K7"/>
</calcChain>
</file>

<file path=xl/sharedStrings.xml><?xml version="1.0" encoding="utf-8"?>
<sst xmlns="http://schemas.openxmlformats.org/spreadsheetml/2006/main" count="66" uniqueCount="35">
  <si>
    <t>Region</t>
  </si>
  <si>
    <t>Nº Proyecto</t>
  </si>
  <si>
    <t xml:space="preserve">Parcela </t>
  </si>
  <si>
    <t>Sitio</t>
  </si>
  <si>
    <t>Bien Común</t>
  </si>
  <si>
    <t>Reserva Cora</t>
  </si>
  <si>
    <t>Superficie  Total</t>
  </si>
  <si>
    <t>Unidad</t>
  </si>
  <si>
    <t>Superficie  Riego</t>
  </si>
  <si>
    <t>Derechos</t>
  </si>
  <si>
    <t>Caudal</t>
  </si>
  <si>
    <t>Fuente Hidrica</t>
  </si>
  <si>
    <t>Naturaleza del agua</t>
  </si>
  <si>
    <t>Tipo de derecho</t>
  </si>
  <si>
    <t>Ejercicio del derecho</t>
  </si>
  <si>
    <t>ha</t>
  </si>
  <si>
    <t>acciones</t>
  </si>
  <si>
    <t>Equivalencia</t>
  </si>
  <si>
    <t>Cauce Principal</t>
  </si>
  <si>
    <t>Cauce Derivado</t>
  </si>
  <si>
    <t>Sección</t>
  </si>
  <si>
    <t>Fuente de Informacion</t>
  </si>
  <si>
    <t>Observacion</t>
  </si>
  <si>
    <t>De acuerdo a lo señalado en el Proyecto de Parcelación, los recursos el canal  Isla Grande  se derivan del río Cachapoal , 2ª Sección. De acuerdo a lo señalado en el Proyecto de Parcelación 416 los recursos del  Río Cachapoal , Segunda  Sección, según lo indicado en el  Informe Final DGA "Levantamiento de Información Base para apoyo en inscripción de derechos de aprovechamiento de aguas en el Catastro Público de Aguas , Ríos Tinguiririca y Cachapoal, Región del Libertador Bernardo O´Higgins, enero de 2012",  "la equivalencia que resulta de dividir 35 m3/s entre 19.246,518 acciones , es de 1,82 l/s/acción  para el río Cachapoal, Segunda Sección. Pero, por otra parte, el Informe Técnico 31 de marzo de 1996  de la DGA indica que  el canal Isla Grande tiene capacidad para conducir 770 l/s , lo cual, considerando que reparte 600 acciones, indica que la equivalencia es   igual a 1,283 l/s/acción del canal Isla Grande.</t>
  </si>
  <si>
    <t>Superficial</t>
  </si>
  <si>
    <t>Consuntivo</t>
  </si>
  <si>
    <t>Permanente y continuo</t>
  </si>
  <si>
    <t>Canal Isla Grande</t>
  </si>
  <si>
    <t>Rio Cachapoal</t>
  </si>
  <si>
    <t>Segunda</t>
  </si>
  <si>
    <t>lts/seg/accion</t>
  </si>
  <si>
    <t>lts/seg</t>
  </si>
  <si>
    <t>Total</t>
  </si>
  <si>
    <t>Documento</t>
  </si>
  <si>
    <t>Documentos escaneados SAG\415- Los Alamos.pdf</t>
  </si>
</sst>
</file>

<file path=xl/styles.xml><?xml version="1.0" encoding="utf-8"?>
<styleSheet xmlns="http://schemas.openxmlformats.org/spreadsheetml/2006/main">
  <numFmts count="1">
    <numFmt numFmtId="164" formatCode="0.000"/>
  </numFmts>
  <fonts count="4">
    <font>
      <sz val="11"/>
      <color theme="1"/>
      <name val="Calibri"/>
      <family val="2"/>
      <scheme val="minor"/>
    </font>
    <font>
      <b/>
      <sz val="11"/>
      <color theme="1"/>
      <name val="Calibri"/>
      <family val="2"/>
      <scheme val="minor"/>
    </font>
    <font>
      <sz val="11"/>
      <name val="Calibri"/>
      <family val="2"/>
      <scheme val="minor"/>
    </font>
    <font>
      <u/>
      <sz val="11"/>
      <color theme="10"/>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10">
    <xf numFmtId="0" fontId="0" fillId="0" borderId="0" xfId="0"/>
    <xf numFmtId="0" fontId="0" fillId="0" borderId="0" xfId="0"/>
    <xf numFmtId="2" fontId="0" fillId="0" borderId="0" xfId="0" applyNumberFormat="1"/>
    <xf numFmtId="0" fontId="0" fillId="0" borderId="0" xfId="0" applyNumberFormat="1"/>
    <xf numFmtId="0" fontId="2" fillId="0" borderId="0" xfId="0" applyFont="1" applyFill="1"/>
    <xf numFmtId="0" fontId="1" fillId="0" borderId="0" xfId="0" applyFont="1"/>
    <xf numFmtId="2" fontId="1" fillId="0" borderId="0" xfId="0" applyNumberFormat="1" applyFont="1"/>
    <xf numFmtId="164" fontId="1" fillId="0" borderId="0" xfId="0" applyNumberFormat="1" applyFont="1"/>
    <xf numFmtId="164" fontId="0" fillId="0" borderId="0" xfId="0" applyNumberFormat="1"/>
    <xf numFmtId="0" fontId="3" fillId="0" borderId="0" xfId="1" applyFill="1" applyAlignment="1" applyProtection="1"/>
  </cellXfs>
  <cellStyles count="2">
    <cellStyle name="Hipervínculo"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Documentos%20escaneados%20SAG\415-%20Los%20Alamos.pdf" TargetMode="External"/><Relationship Id="rId1" Type="http://schemas.openxmlformats.org/officeDocument/2006/relationships/hyperlink" Target="Documentos%20escaneados%20SAG\415-%20Los%20Alamos.pdf" TargetMode="External"/></Relationships>
</file>

<file path=xl/worksheets/sheet1.xml><?xml version="1.0" encoding="utf-8"?>
<worksheet xmlns="http://schemas.openxmlformats.org/spreadsheetml/2006/main" xmlns:r="http://schemas.openxmlformats.org/officeDocument/2006/relationships">
  <dimension ref="A3:Z19"/>
  <sheetViews>
    <sheetView tabSelected="1" topLeftCell="N1" workbookViewId="0">
      <selection activeCell="AD15" sqref="AD15"/>
    </sheetView>
  </sheetViews>
  <sheetFormatPr baseColWidth="10" defaultRowHeight="15"/>
  <cols>
    <col min="7" max="7" width="11.42578125" style="2"/>
    <col min="9" max="9" width="11.42578125" style="2"/>
    <col min="11" max="11" width="11.42578125" style="2"/>
    <col min="13" max="13" width="11.42578125" style="8"/>
  </cols>
  <sheetData>
    <row r="3" spans="1:26" s="5" customFormat="1">
      <c r="A3" s="5" t="s">
        <v>0</v>
      </c>
      <c r="B3" s="5" t="s">
        <v>1</v>
      </c>
      <c r="C3" s="5" t="s">
        <v>2</v>
      </c>
      <c r="D3" s="5" t="s">
        <v>3</v>
      </c>
      <c r="E3" s="5" t="s">
        <v>4</v>
      </c>
      <c r="F3" s="5" t="s">
        <v>5</v>
      </c>
      <c r="G3" s="6" t="s">
        <v>6</v>
      </c>
      <c r="H3" s="5" t="s">
        <v>7</v>
      </c>
      <c r="I3" s="6" t="s">
        <v>8</v>
      </c>
      <c r="J3" s="5" t="s">
        <v>7</v>
      </c>
      <c r="K3" s="6" t="s">
        <v>9</v>
      </c>
      <c r="L3" s="5" t="s">
        <v>7</v>
      </c>
      <c r="M3" s="7" t="s">
        <v>17</v>
      </c>
      <c r="N3" s="5" t="s">
        <v>7</v>
      </c>
      <c r="O3" s="5" t="s">
        <v>10</v>
      </c>
      <c r="P3" s="5" t="s">
        <v>7</v>
      </c>
      <c r="Q3" s="5" t="s">
        <v>18</v>
      </c>
      <c r="R3" s="5" t="s">
        <v>19</v>
      </c>
      <c r="S3" s="5" t="s">
        <v>11</v>
      </c>
      <c r="T3" s="5" t="s">
        <v>20</v>
      </c>
      <c r="U3" s="5" t="s">
        <v>12</v>
      </c>
      <c r="V3" s="5" t="s">
        <v>13</v>
      </c>
      <c r="W3" s="5" t="s">
        <v>14</v>
      </c>
      <c r="X3" s="5" t="s">
        <v>21</v>
      </c>
      <c r="Y3" s="5" t="s">
        <v>22</v>
      </c>
      <c r="Z3" s="5" t="s">
        <v>33</v>
      </c>
    </row>
    <row r="4" spans="1:26">
      <c r="A4" s="1">
        <v>6</v>
      </c>
      <c r="B4" s="1">
        <v>415</v>
      </c>
      <c r="C4" s="1"/>
      <c r="D4" s="1"/>
      <c r="E4" s="1"/>
      <c r="F4" s="1"/>
      <c r="G4" s="2">
        <v>16.600000000000001</v>
      </c>
      <c r="H4" s="1" t="s">
        <v>15</v>
      </c>
      <c r="I4" s="2">
        <v>16.399999999999999</v>
      </c>
      <c r="J4" s="1" t="s">
        <v>15</v>
      </c>
      <c r="K4" s="2">
        <v>16</v>
      </c>
      <c r="L4" s="1" t="s">
        <v>16</v>
      </c>
      <c r="M4" s="8">
        <v>1.2829999999999999</v>
      </c>
      <c r="N4" s="1" t="s">
        <v>30</v>
      </c>
      <c r="O4" s="1">
        <f>M4*K4</f>
        <v>20.527999999999999</v>
      </c>
      <c r="P4" s="1" t="s">
        <v>31</v>
      </c>
      <c r="Q4" s="1" t="s">
        <v>27</v>
      </c>
      <c r="R4" s="1"/>
      <c r="S4" s="1" t="s">
        <v>28</v>
      </c>
      <c r="T4" s="1" t="s">
        <v>29</v>
      </c>
      <c r="U4" s="4" t="s">
        <v>24</v>
      </c>
      <c r="V4" s="4" t="s">
        <v>25</v>
      </c>
      <c r="W4" s="4" t="s">
        <v>26</v>
      </c>
      <c r="X4" s="3" t="s">
        <v>23</v>
      </c>
      <c r="Z4" s="9" t="s">
        <v>34</v>
      </c>
    </row>
    <row r="5" spans="1:26">
      <c r="A5" s="1">
        <v>6</v>
      </c>
      <c r="B5" s="1">
        <v>415</v>
      </c>
      <c r="C5" s="1"/>
      <c r="D5" s="1"/>
      <c r="E5" s="1"/>
      <c r="F5" s="1"/>
      <c r="G5" s="2">
        <v>17.100000000000001</v>
      </c>
      <c r="H5" s="1" t="s">
        <v>15</v>
      </c>
      <c r="I5" s="2">
        <v>16.7</v>
      </c>
      <c r="J5" s="1" t="s">
        <v>15</v>
      </c>
      <c r="K5" s="2">
        <v>17</v>
      </c>
      <c r="L5" s="1" t="s">
        <v>16</v>
      </c>
      <c r="M5" s="8">
        <v>1.2829999999999999</v>
      </c>
      <c r="N5" s="1" t="s">
        <v>30</v>
      </c>
      <c r="O5" s="1">
        <f t="shared" ref="O5:O6" si="0">M5*K5</f>
        <v>21.811</v>
      </c>
      <c r="P5" s="1" t="s">
        <v>31</v>
      </c>
      <c r="Q5" s="1" t="s">
        <v>27</v>
      </c>
      <c r="R5" s="1"/>
      <c r="S5" s="1" t="s">
        <v>28</v>
      </c>
      <c r="T5" s="1" t="s">
        <v>29</v>
      </c>
      <c r="U5" s="4" t="s">
        <v>24</v>
      </c>
      <c r="V5" s="4" t="s">
        <v>25</v>
      </c>
      <c r="W5" s="4" t="s">
        <v>26</v>
      </c>
      <c r="X5" s="3" t="s">
        <v>23</v>
      </c>
      <c r="Z5" s="9" t="s">
        <v>34</v>
      </c>
    </row>
    <row r="6" spans="1:26">
      <c r="A6" s="1">
        <v>6</v>
      </c>
      <c r="B6" s="1">
        <v>415</v>
      </c>
      <c r="C6" s="1"/>
      <c r="D6" s="1"/>
      <c r="E6" s="1"/>
      <c r="F6" s="1"/>
      <c r="G6" s="2">
        <v>18.2</v>
      </c>
      <c r="H6" s="1" t="s">
        <v>15</v>
      </c>
      <c r="I6" s="2">
        <v>18.2</v>
      </c>
      <c r="J6" s="1" t="s">
        <v>15</v>
      </c>
      <c r="K6" s="2">
        <v>18</v>
      </c>
      <c r="L6" s="1" t="s">
        <v>16</v>
      </c>
      <c r="M6" s="8">
        <v>1.2829999999999999</v>
      </c>
      <c r="N6" s="1" t="s">
        <v>30</v>
      </c>
      <c r="O6" s="1">
        <f t="shared" si="0"/>
        <v>23.093999999999998</v>
      </c>
      <c r="P6" s="1" t="s">
        <v>31</v>
      </c>
      <c r="Q6" s="1" t="s">
        <v>27</v>
      </c>
      <c r="R6" s="1"/>
      <c r="S6" s="1" t="s">
        <v>28</v>
      </c>
      <c r="T6" s="1" t="s">
        <v>29</v>
      </c>
      <c r="U6" s="4" t="s">
        <v>24</v>
      </c>
      <c r="V6" s="4" t="s">
        <v>25</v>
      </c>
      <c r="W6" s="4" t="s">
        <v>26</v>
      </c>
      <c r="X6" s="3" t="s">
        <v>23</v>
      </c>
      <c r="Z6" s="9" t="s">
        <v>34</v>
      </c>
    </row>
    <row r="7" spans="1:26" s="5" customFormat="1">
      <c r="A7" s="5" t="s">
        <v>32</v>
      </c>
      <c r="G7" s="6"/>
      <c r="I7" s="6">
        <f>SUM(I4:I6)</f>
        <v>51.3</v>
      </c>
      <c r="K7" s="6">
        <f>SUM(K4:K6)</f>
        <v>51</v>
      </c>
      <c r="M7" s="7"/>
      <c r="O7" s="5">
        <f>SUM(O4:O6)</f>
        <v>65.432999999999993</v>
      </c>
    </row>
    <row r="8" spans="1:26">
      <c r="A8" s="1"/>
      <c r="B8" s="1"/>
      <c r="C8" s="1"/>
      <c r="D8" s="1"/>
      <c r="E8" s="1"/>
      <c r="F8" s="1"/>
      <c r="H8" s="1"/>
      <c r="J8" s="1"/>
      <c r="L8" s="1"/>
      <c r="N8" s="1"/>
      <c r="O8" s="1"/>
      <c r="P8" s="1"/>
      <c r="Q8" s="1"/>
      <c r="R8" s="1"/>
      <c r="S8" s="1"/>
    </row>
    <row r="9" spans="1:26">
      <c r="A9" s="1"/>
      <c r="B9" s="1"/>
      <c r="C9" s="1"/>
      <c r="D9" s="1"/>
      <c r="E9" s="1"/>
      <c r="F9" s="1"/>
      <c r="H9" s="1"/>
      <c r="J9" s="1"/>
      <c r="L9" s="1"/>
      <c r="N9" s="1"/>
      <c r="O9" s="1"/>
      <c r="P9" s="1"/>
      <c r="Q9" s="1"/>
      <c r="R9" s="1"/>
      <c r="S9" s="1"/>
    </row>
    <row r="10" spans="1:26">
      <c r="A10" s="1"/>
      <c r="B10" s="1"/>
      <c r="C10" s="1"/>
      <c r="D10" s="1"/>
      <c r="E10" s="1"/>
      <c r="F10" s="1"/>
      <c r="H10" s="1"/>
      <c r="J10" s="1"/>
      <c r="L10" s="1"/>
      <c r="N10" s="1"/>
      <c r="O10" s="1"/>
      <c r="P10" s="1"/>
      <c r="Q10" s="1"/>
      <c r="R10" s="1"/>
      <c r="S10" s="1"/>
    </row>
    <row r="11" spans="1:26">
      <c r="A11" s="1"/>
      <c r="B11" s="1"/>
      <c r="C11" s="1"/>
      <c r="D11" s="1"/>
      <c r="E11" s="1"/>
      <c r="F11" s="1"/>
      <c r="H11" s="1"/>
      <c r="J11" s="1"/>
      <c r="L11" s="1"/>
      <c r="N11" s="1"/>
      <c r="O11" s="1"/>
      <c r="P11" s="1"/>
      <c r="Q11" s="1"/>
      <c r="R11" s="1"/>
      <c r="S11" s="1"/>
    </row>
    <row r="12" spans="1:26">
      <c r="A12" s="1"/>
      <c r="B12" s="1"/>
      <c r="C12" s="1"/>
      <c r="D12" s="1"/>
      <c r="E12" s="1"/>
      <c r="F12" s="1"/>
      <c r="H12" s="1"/>
      <c r="J12" s="1"/>
      <c r="L12" s="1"/>
      <c r="N12" s="1"/>
      <c r="O12" s="1"/>
      <c r="P12" s="1"/>
      <c r="Q12" s="1"/>
      <c r="R12" s="1"/>
      <c r="S12" s="1"/>
    </row>
    <row r="13" spans="1:26">
      <c r="A13" s="1"/>
      <c r="B13" s="1"/>
      <c r="C13" s="1"/>
      <c r="D13" s="1"/>
      <c r="E13" s="1"/>
      <c r="F13" s="1"/>
      <c r="H13" s="1"/>
      <c r="J13" s="1"/>
      <c r="L13" s="1"/>
      <c r="N13" s="1"/>
      <c r="O13" s="1"/>
      <c r="P13" s="1"/>
      <c r="Q13" s="1"/>
      <c r="R13" s="1"/>
      <c r="S13" s="1"/>
    </row>
    <row r="14" spans="1:26">
      <c r="A14" s="1"/>
      <c r="B14" s="1"/>
      <c r="C14" s="1"/>
      <c r="D14" s="1"/>
      <c r="E14" s="1"/>
      <c r="F14" s="1"/>
      <c r="H14" s="1"/>
      <c r="J14" s="1"/>
      <c r="L14" s="1"/>
      <c r="N14" s="1"/>
      <c r="O14" s="1"/>
      <c r="P14" s="1"/>
      <c r="Q14" s="1"/>
      <c r="R14" s="1"/>
      <c r="S14" s="1"/>
    </row>
    <row r="15" spans="1:26">
      <c r="A15" s="1"/>
      <c r="B15" s="1"/>
      <c r="C15" s="1"/>
      <c r="D15" s="1"/>
      <c r="E15" s="1"/>
      <c r="F15" s="1"/>
      <c r="H15" s="1"/>
      <c r="J15" s="1"/>
      <c r="L15" s="1"/>
      <c r="N15" s="1"/>
      <c r="O15" s="1"/>
      <c r="P15" s="1"/>
      <c r="Q15" s="1"/>
      <c r="R15" s="1"/>
      <c r="S15" s="1"/>
    </row>
    <row r="16" spans="1:26">
      <c r="A16" s="1"/>
      <c r="B16" s="1"/>
      <c r="C16" s="1"/>
      <c r="D16" s="1"/>
      <c r="E16" s="1"/>
      <c r="F16" s="1"/>
      <c r="H16" s="1"/>
      <c r="J16" s="1"/>
      <c r="L16" s="1"/>
      <c r="N16" s="1"/>
      <c r="O16" s="1"/>
      <c r="P16" s="1"/>
      <c r="Q16" s="1"/>
      <c r="R16" s="1"/>
      <c r="S16" s="1"/>
    </row>
    <row r="17" spans="1:2">
      <c r="A17" s="1"/>
      <c r="B17" s="1"/>
    </row>
    <row r="18" spans="1:2">
      <c r="A18" s="1"/>
      <c r="B18" s="1"/>
    </row>
    <row r="19" spans="1:2">
      <c r="A19" s="1"/>
      <c r="B19" s="1"/>
    </row>
  </sheetData>
  <hyperlinks>
    <hyperlink ref="Z4" r:id="rId1"/>
    <hyperlink ref="Z5:Z6" r:id="rId2" display="Documentos escaneados SAG\415- Los Alamos.pdf"/>
  </hyperlinks>
  <pageMargins left="0.7" right="0.7" top="0.75" bottom="0.75" header="0.3" footer="0.3"/>
  <pageSetup orientation="portrait" horizontalDpi="0" verticalDpi="0" r:id="rId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415-Los Alamos</vt:lpstr>
      <vt:lpstr>Hoja2</vt:lpstr>
      <vt:lpstr>Hoja3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Pauli</dc:creator>
  <cp:lastModifiedBy>Lina</cp:lastModifiedBy>
  <dcterms:created xsi:type="dcterms:W3CDTF">2013-10-07T18:06:05Z</dcterms:created>
  <dcterms:modified xsi:type="dcterms:W3CDTF">2013-11-27T15:50:17Z</dcterms:modified>
</cp:coreProperties>
</file>