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82" i="1"/>
  <c r="O53"/>
  <c r="O52"/>
  <c r="O47"/>
  <c r="O36"/>
  <c r="O37"/>
  <c r="O38"/>
  <c r="O39"/>
  <c r="O41"/>
  <c r="O42"/>
  <c r="O44"/>
  <c r="O35"/>
  <c r="O80"/>
  <c r="G82"/>
  <c r="I82"/>
  <c r="K82"/>
</calcChain>
</file>

<file path=xl/sharedStrings.xml><?xml version="1.0" encoding="utf-8"?>
<sst xmlns="http://schemas.openxmlformats.org/spreadsheetml/2006/main" count="615" uniqueCount="48">
  <si>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</si>
  <si>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</si>
  <si>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</si>
  <si>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</si>
  <si>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</si>
  <si>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</si>
  <si>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</si>
  <si>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</si>
  <si>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</si>
  <si>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</si>
  <si>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</si>
  <si>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</si>
  <si>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</si>
  <si>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</si>
  <si>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</si>
  <si>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</si>
  <si>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</si>
  <si>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</si>
  <si>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</si>
  <si>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</si>
  <si>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</si>
  <si>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porcentaje</t>
  </si>
  <si>
    <t>Canal de Bomba Vinitas</t>
  </si>
  <si>
    <t>Canal de Rio La Ligua</t>
  </si>
  <si>
    <t>Canal de Bomba Panamericana</t>
  </si>
  <si>
    <t>Canal de Bomba del Huerto</t>
  </si>
  <si>
    <t>Canal de Pozo CORFO 1105</t>
  </si>
  <si>
    <t>Bomba Vinitas</t>
  </si>
  <si>
    <t>Rio La Ligua</t>
  </si>
  <si>
    <t>Bomba Panamericana</t>
  </si>
  <si>
    <t>Bomba del Huerto</t>
  </si>
  <si>
    <t>Pozo CORFO 1105</t>
  </si>
  <si>
    <t>No hay seccion</t>
  </si>
  <si>
    <t>lts/seg</t>
  </si>
  <si>
    <t>Canal de Pozo</t>
  </si>
  <si>
    <t>Pozo</t>
  </si>
  <si>
    <t>Subterranea</t>
  </si>
  <si>
    <t>Consuntivo</t>
  </si>
  <si>
    <t>Permanente y Continuo</t>
  </si>
  <si>
    <t>ha</t>
  </si>
  <si>
    <t>Total</t>
  </si>
  <si>
    <t>No se usa actualmente</t>
  </si>
  <si>
    <t>Este recurso no ha sido utilizado ni tiene obras para sun implementación</t>
  </si>
  <si>
    <t xml:space="preserve">PP Las Salinas, Estudio de División de Derechos de Aguas, Nº 1186 </t>
  </si>
  <si>
    <t>Subterranes</t>
  </si>
  <si>
    <t>lts/seg/porcentaje</t>
  </si>
  <si>
    <t>Documentos</t>
  </si>
  <si>
    <t>..\Documentos Escaneados SAG\1186 Las Salinas.pdf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</si>
</sst>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186%20Las%20Salinas.pdf" TargetMode="External"/><Relationship Id="rId1" Type="http://schemas.openxmlformats.org/officeDocument/2006/relationships/hyperlink" Target="..\Documentos%20Escaneados%20SAG\1186%20Las%20Salin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82"/>
  <sheetViews>
    <sheetView tabSelected="1" topLeftCell="H1" zoomScale="80" zoomScaleNormal="80" workbookViewId="0">
      <selection activeCell="AE19" sqref="AE19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11.5703125" bestFit="1" customWidth="1"/>
    <col min="13" max="13" width="12.140625" bestFit="1" customWidth="1"/>
    <col min="14" max="14" width="19.425781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style="4" bestFit="1" customWidth="1"/>
  </cols>
  <sheetData>
    <row r="1" spans="1:2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5" t="s">
        <v>7</v>
      </c>
      <c r="I1" s="6" t="s">
        <v>8</v>
      </c>
      <c r="J1" s="5" t="s">
        <v>7</v>
      </c>
      <c r="K1" s="7" t="s">
        <v>9</v>
      </c>
      <c r="L1" s="5" t="s">
        <v>7</v>
      </c>
      <c r="M1" s="8" t="s">
        <v>10</v>
      </c>
      <c r="N1" s="5" t="s">
        <v>7</v>
      </c>
      <c r="O1" s="8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9" t="s">
        <v>46</v>
      </c>
    </row>
    <row r="2" spans="1:26">
      <c r="A2">
        <v>5</v>
      </c>
      <c r="B2">
        <v>1186</v>
      </c>
      <c r="C2">
        <v>1</v>
      </c>
      <c r="G2" s="3">
        <v>10</v>
      </c>
      <c r="H2" s="1" t="s">
        <v>39</v>
      </c>
      <c r="I2" s="3">
        <v>10</v>
      </c>
      <c r="J2" s="1" t="s">
        <v>39</v>
      </c>
      <c r="K2" s="2">
        <v>4.76</v>
      </c>
      <c r="L2" s="1" t="s">
        <v>21</v>
      </c>
      <c r="Q2" s="1" t="s">
        <v>22</v>
      </c>
      <c r="S2" s="1" t="s">
        <v>27</v>
      </c>
      <c r="Z2" s="10" t="s">
        <v>47</v>
      </c>
    </row>
    <row r="3" spans="1:26">
      <c r="A3">
        <v>5</v>
      </c>
      <c r="B3">
        <v>1186</v>
      </c>
      <c r="C3">
        <v>2</v>
      </c>
      <c r="G3" s="3">
        <v>15.8</v>
      </c>
      <c r="H3" s="1" t="s">
        <v>39</v>
      </c>
      <c r="I3" s="3">
        <v>12.1</v>
      </c>
      <c r="J3" s="1" t="s">
        <v>39</v>
      </c>
      <c r="K3" s="2">
        <v>5.76</v>
      </c>
      <c r="L3" s="1" t="s">
        <v>21</v>
      </c>
      <c r="Q3" s="1" t="s">
        <v>22</v>
      </c>
      <c r="S3" s="1" t="s">
        <v>27</v>
      </c>
      <c r="Z3" s="10" t="s">
        <v>47</v>
      </c>
    </row>
    <row r="4" spans="1:26">
      <c r="A4" s="1">
        <v>5</v>
      </c>
      <c r="B4" s="1">
        <v>1186</v>
      </c>
      <c r="C4" s="1">
        <v>3</v>
      </c>
      <c r="G4" s="3">
        <v>17</v>
      </c>
      <c r="H4" s="1" t="s">
        <v>39</v>
      </c>
      <c r="I4" s="3">
        <v>11.7</v>
      </c>
      <c r="J4" s="1" t="s">
        <v>39</v>
      </c>
      <c r="K4" s="2">
        <v>5.57</v>
      </c>
      <c r="L4" s="1" t="s">
        <v>21</v>
      </c>
      <c r="Q4" s="1" t="s">
        <v>22</v>
      </c>
      <c r="S4" s="1" t="s">
        <v>27</v>
      </c>
      <c r="Z4" s="10" t="s">
        <v>47</v>
      </c>
    </row>
    <row r="5" spans="1:26">
      <c r="A5" s="1">
        <v>5</v>
      </c>
      <c r="B5" s="1">
        <v>1186</v>
      </c>
      <c r="C5" s="1">
        <v>4</v>
      </c>
      <c r="G5" s="3">
        <v>9.9</v>
      </c>
      <c r="H5" s="1" t="s">
        <v>39</v>
      </c>
      <c r="I5" s="3">
        <v>9.9</v>
      </c>
      <c r="J5" s="1" t="s">
        <v>39</v>
      </c>
      <c r="K5" s="2">
        <v>4.71</v>
      </c>
      <c r="L5" s="1" t="s">
        <v>21</v>
      </c>
      <c r="Q5" s="1" t="s">
        <v>22</v>
      </c>
      <c r="S5" s="1" t="s">
        <v>27</v>
      </c>
      <c r="Z5" s="10" t="s">
        <v>47</v>
      </c>
    </row>
    <row r="6" spans="1:26">
      <c r="A6" s="1">
        <v>5</v>
      </c>
      <c r="B6" s="1">
        <v>1186</v>
      </c>
      <c r="C6" s="1">
        <v>5</v>
      </c>
      <c r="G6" s="3">
        <v>10</v>
      </c>
      <c r="H6" s="1" t="s">
        <v>39</v>
      </c>
      <c r="I6" s="3">
        <v>10</v>
      </c>
      <c r="J6" s="1" t="s">
        <v>39</v>
      </c>
      <c r="K6" s="2">
        <v>4.76</v>
      </c>
      <c r="L6" s="1" t="s">
        <v>21</v>
      </c>
      <c r="Q6" s="1" t="s">
        <v>22</v>
      </c>
      <c r="S6" s="1" t="s">
        <v>27</v>
      </c>
      <c r="Z6" s="10" t="s">
        <v>47</v>
      </c>
    </row>
    <row r="7" spans="1:26">
      <c r="A7" s="1">
        <v>5</v>
      </c>
      <c r="B7" s="1">
        <v>1186</v>
      </c>
      <c r="C7" s="1">
        <v>6</v>
      </c>
      <c r="G7" s="3">
        <v>13.8</v>
      </c>
      <c r="H7" s="1" t="s">
        <v>39</v>
      </c>
      <c r="I7" s="3">
        <v>13.8</v>
      </c>
      <c r="J7" s="1" t="s">
        <v>39</v>
      </c>
      <c r="K7" s="2">
        <v>6.57</v>
      </c>
      <c r="L7" s="1" t="s">
        <v>21</v>
      </c>
      <c r="Q7" s="1" t="s">
        <v>22</v>
      </c>
      <c r="S7" s="1" t="s">
        <v>27</v>
      </c>
      <c r="Z7" s="10" t="s">
        <v>47</v>
      </c>
    </row>
    <row r="8" spans="1:26">
      <c r="A8" s="1">
        <v>5</v>
      </c>
      <c r="B8" s="1">
        <v>1186</v>
      </c>
      <c r="C8" s="1">
        <v>7</v>
      </c>
      <c r="G8" s="3">
        <v>13.5</v>
      </c>
      <c r="H8" s="1" t="s">
        <v>39</v>
      </c>
      <c r="I8" s="3">
        <v>13.5</v>
      </c>
      <c r="J8" s="1" t="s">
        <v>39</v>
      </c>
      <c r="K8" s="2">
        <v>6.43</v>
      </c>
      <c r="L8" s="1" t="s">
        <v>21</v>
      </c>
      <c r="Q8" s="1" t="s">
        <v>22</v>
      </c>
      <c r="S8" s="1" t="s">
        <v>27</v>
      </c>
      <c r="Z8" s="10" t="s">
        <v>47</v>
      </c>
    </row>
    <row r="9" spans="1:26">
      <c r="A9" s="1">
        <v>5</v>
      </c>
      <c r="B9" s="1">
        <v>1186</v>
      </c>
      <c r="C9" s="1">
        <v>8</v>
      </c>
      <c r="G9" s="3">
        <v>12</v>
      </c>
      <c r="H9" s="1" t="s">
        <v>39</v>
      </c>
      <c r="I9" s="3">
        <v>12</v>
      </c>
      <c r="J9" s="1" t="s">
        <v>39</v>
      </c>
      <c r="K9" s="2">
        <v>5.71</v>
      </c>
      <c r="L9" s="1" t="s">
        <v>21</v>
      </c>
      <c r="Q9" s="1" t="s">
        <v>22</v>
      </c>
      <c r="S9" s="1" t="s">
        <v>27</v>
      </c>
      <c r="Z9" s="10" t="s">
        <v>47</v>
      </c>
    </row>
    <row r="10" spans="1:26">
      <c r="A10" s="1">
        <v>5</v>
      </c>
      <c r="B10" s="1">
        <v>1186</v>
      </c>
      <c r="C10" s="1">
        <v>9</v>
      </c>
      <c r="G10" s="3">
        <v>11.5</v>
      </c>
      <c r="H10" s="1" t="s">
        <v>39</v>
      </c>
      <c r="I10" s="3">
        <v>9.36</v>
      </c>
      <c r="J10" s="1" t="s">
        <v>39</v>
      </c>
      <c r="K10" s="2">
        <v>4.45</v>
      </c>
      <c r="L10" s="1" t="s">
        <v>21</v>
      </c>
      <c r="Q10" s="1" t="s">
        <v>22</v>
      </c>
      <c r="S10" s="1" t="s">
        <v>27</v>
      </c>
      <c r="Z10" s="10" t="s">
        <v>47</v>
      </c>
    </row>
    <row r="11" spans="1:26">
      <c r="A11" s="1">
        <v>5</v>
      </c>
      <c r="B11" s="1">
        <v>1186</v>
      </c>
      <c r="C11">
        <v>9</v>
      </c>
      <c r="I11" s="3">
        <v>2.14</v>
      </c>
      <c r="J11" s="1" t="s">
        <v>39</v>
      </c>
      <c r="K11" s="2">
        <v>1.26</v>
      </c>
      <c r="L11" s="1" t="s">
        <v>21</v>
      </c>
      <c r="Q11" s="1" t="s">
        <v>22</v>
      </c>
      <c r="S11" s="1" t="s">
        <v>27</v>
      </c>
      <c r="Z11" s="10" t="s">
        <v>47</v>
      </c>
    </row>
    <row r="12" spans="1:26">
      <c r="A12" s="1">
        <v>5</v>
      </c>
      <c r="B12" s="1">
        <v>1186</v>
      </c>
      <c r="C12">
        <v>9</v>
      </c>
      <c r="K12" s="2">
        <v>2.5099999999999998</v>
      </c>
      <c r="L12" s="1" t="s">
        <v>21</v>
      </c>
      <c r="Q12" s="1" t="s">
        <v>23</v>
      </c>
      <c r="S12" s="1" t="s">
        <v>28</v>
      </c>
      <c r="T12" s="1" t="s">
        <v>32</v>
      </c>
      <c r="Y12" s="4" t="s">
        <v>42</v>
      </c>
      <c r="Z12" s="10" t="s">
        <v>47</v>
      </c>
    </row>
    <row r="13" spans="1:26">
      <c r="A13" s="1">
        <v>5</v>
      </c>
      <c r="B13" s="1">
        <v>1186</v>
      </c>
      <c r="C13">
        <v>10</v>
      </c>
      <c r="G13" s="3">
        <v>10.7</v>
      </c>
      <c r="H13" s="1" t="s">
        <v>39</v>
      </c>
      <c r="I13" s="3">
        <v>10.7</v>
      </c>
      <c r="J13" s="1" t="s">
        <v>39</v>
      </c>
      <c r="K13" s="2">
        <v>6.28</v>
      </c>
      <c r="L13" s="1" t="s">
        <v>21</v>
      </c>
      <c r="Q13" s="1" t="s">
        <v>22</v>
      </c>
      <c r="S13" s="1" t="s">
        <v>27</v>
      </c>
      <c r="Z13" s="10" t="s">
        <v>47</v>
      </c>
    </row>
    <row r="14" spans="1:26">
      <c r="A14" s="1">
        <v>5</v>
      </c>
      <c r="B14" s="1">
        <v>1186</v>
      </c>
      <c r="C14">
        <v>10</v>
      </c>
      <c r="K14" s="2">
        <v>12.55</v>
      </c>
      <c r="L14" s="1" t="s">
        <v>21</v>
      </c>
      <c r="Q14" s="1" t="s">
        <v>23</v>
      </c>
      <c r="S14" s="1" t="s">
        <v>28</v>
      </c>
      <c r="T14" s="1" t="s">
        <v>32</v>
      </c>
      <c r="Y14" s="4" t="s">
        <v>42</v>
      </c>
      <c r="Z14" s="10" t="s">
        <v>47</v>
      </c>
    </row>
    <row r="15" spans="1:26">
      <c r="A15" s="1">
        <v>5</v>
      </c>
      <c r="B15" s="1">
        <v>1186</v>
      </c>
      <c r="C15">
        <v>11</v>
      </c>
      <c r="G15" s="3">
        <v>15.2</v>
      </c>
      <c r="H15" s="1" t="s">
        <v>39</v>
      </c>
      <c r="I15" s="3">
        <v>11.9</v>
      </c>
      <c r="J15" s="1" t="s">
        <v>39</v>
      </c>
      <c r="K15" s="2">
        <v>6.98</v>
      </c>
      <c r="L15" s="1" t="s">
        <v>21</v>
      </c>
      <c r="Q15" s="1" t="s">
        <v>22</v>
      </c>
      <c r="S15" s="1" t="s">
        <v>27</v>
      </c>
      <c r="Z15" s="10" t="s">
        <v>47</v>
      </c>
    </row>
    <row r="16" spans="1:26">
      <c r="A16" s="1">
        <v>5</v>
      </c>
      <c r="B16" s="1">
        <v>1186</v>
      </c>
      <c r="C16">
        <v>11</v>
      </c>
      <c r="K16" s="2">
        <v>13.96</v>
      </c>
      <c r="L16" s="1" t="s">
        <v>21</v>
      </c>
      <c r="Q16" s="1" t="s">
        <v>23</v>
      </c>
      <c r="S16" s="1" t="s">
        <v>28</v>
      </c>
      <c r="T16" s="1" t="s">
        <v>32</v>
      </c>
      <c r="Y16" s="4" t="s">
        <v>42</v>
      </c>
      <c r="Z16" s="10" t="s">
        <v>47</v>
      </c>
    </row>
    <row r="17" spans="1:26">
      <c r="A17" s="1">
        <v>5</v>
      </c>
      <c r="B17" s="1">
        <v>1186</v>
      </c>
      <c r="C17">
        <v>13</v>
      </c>
      <c r="G17" s="3">
        <v>21.5</v>
      </c>
      <c r="H17" s="1" t="s">
        <v>39</v>
      </c>
      <c r="I17" s="3">
        <v>15.8</v>
      </c>
      <c r="J17" s="1" t="s">
        <v>39</v>
      </c>
      <c r="K17" s="2">
        <v>9.27</v>
      </c>
      <c r="L17" s="1" t="s">
        <v>21</v>
      </c>
      <c r="Q17" s="1" t="s">
        <v>22</v>
      </c>
      <c r="S17" s="1" t="s">
        <v>27</v>
      </c>
      <c r="Z17" s="10" t="s">
        <v>47</v>
      </c>
    </row>
    <row r="18" spans="1:26">
      <c r="A18" s="1">
        <v>5</v>
      </c>
      <c r="B18" s="1">
        <v>1186</v>
      </c>
      <c r="C18">
        <v>13</v>
      </c>
      <c r="K18" s="2">
        <v>18.54</v>
      </c>
      <c r="L18" s="1" t="s">
        <v>21</v>
      </c>
      <c r="Q18" s="1" t="s">
        <v>23</v>
      </c>
      <c r="S18" s="1" t="s">
        <v>28</v>
      </c>
      <c r="T18" s="1" t="s">
        <v>32</v>
      </c>
      <c r="Y18" s="4" t="s">
        <v>42</v>
      </c>
      <c r="Z18" s="10" t="s">
        <v>47</v>
      </c>
    </row>
    <row r="19" spans="1:26">
      <c r="A19" s="1">
        <v>5</v>
      </c>
      <c r="B19" s="1">
        <v>1186</v>
      </c>
      <c r="C19">
        <v>14</v>
      </c>
      <c r="G19" s="3">
        <v>47.9</v>
      </c>
      <c r="H19" s="1" t="s">
        <v>39</v>
      </c>
      <c r="I19" s="3">
        <v>17.5</v>
      </c>
      <c r="J19" s="1" t="s">
        <v>39</v>
      </c>
      <c r="K19" s="2">
        <v>10.27</v>
      </c>
      <c r="L19" s="1" t="s">
        <v>21</v>
      </c>
      <c r="Q19" s="1" t="s">
        <v>22</v>
      </c>
      <c r="S19" s="1" t="s">
        <v>27</v>
      </c>
      <c r="Z19" s="10" t="s">
        <v>47</v>
      </c>
    </row>
    <row r="20" spans="1:26">
      <c r="A20" s="1">
        <v>5</v>
      </c>
      <c r="B20" s="1">
        <v>1186</v>
      </c>
      <c r="C20">
        <v>14</v>
      </c>
      <c r="K20" s="2">
        <v>20.53</v>
      </c>
      <c r="L20" s="1" t="s">
        <v>21</v>
      </c>
      <c r="Q20" s="1" t="s">
        <v>23</v>
      </c>
      <c r="S20" s="1" t="s">
        <v>28</v>
      </c>
      <c r="T20" s="1" t="s">
        <v>32</v>
      </c>
      <c r="Y20" s="4" t="s">
        <v>42</v>
      </c>
      <c r="Z20" s="10" t="s">
        <v>47</v>
      </c>
    </row>
    <row r="21" spans="1:26">
      <c r="A21" s="1">
        <v>5</v>
      </c>
      <c r="B21" s="1">
        <v>1186</v>
      </c>
      <c r="C21">
        <v>15</v>
      </c>
      <c r="G21" s="3">
        <v>40.4</v>
      </c>
      <c r="H21" s="1" t="s">
        <v>39</v>
      </c>
      <c r="I21" s="3">
        <v>13.7</v>
      </c>
      <c r="J21" s="1" t="s">
        <v>39</v>
      </c>
      <c r="K21" s="2">
        <v>8.0399999999999991</v>
      </c>
      <c r="L21" s="1" t="s">
        <v>21</v>
      </c>
      <c r="Q21" s="1" t="s">
        <v>22</v>
      </c>
      <c r="S21" s="1" t="s">
        <v>27</v>
      </c>
      <c r="Z21" s="10" t="s">
        <v>47</v>
      </c>
    </row>
    <row r="22" spans="1:26">
      <c r="A22" s="1">
        <v>5</v>
      </c>
      <c r="B22" s="1">
        <v>1186</v>
      </c>
      <c r="C22">
        <v>15</v>
      </c>
      <c r="K22" s="2">
        <v>16.07</v>
      </c>
      <c r="L22" s="1" t="s">
        <v>21</v>
      </c>
      <c r="Q22" s="1" t="s">
        <v>23</v>
      </c>
      <c r="S22" s="1" t="s">
        <v>28</v>
      </c>
      <c r="T22" s="1" t="s">
        <v>32</v>
      </c>
      <c r="Y22" s="4" t="s">
        <v>42</v>
      </c>
      <c r="Z22" s="10" t="s">
        <v>47</v>
      </c>
    </row>
    <row r="23" spans="1:26" s="1" customFormat="1">
      <c r="A23" s="1">
        <v>5</v>
      </c>
      <c r="B23" s="1">
        <v>1186</v>
      </c>
      <c r="C23" s="1">
        <v>15</v>
      </c>
      <c r="G23" s="3"/>
      <c r="I23" s="3">
        <v>2.6</v>
      </c>
      <c r="J23" s="1" t="s">
        <v>39</v>
      </c>
      <c r="K23" s="2">
        <v>2.6</v>
      </c>
      <c r="L23" s="1" t="s">
        <v>33</v>
      </c>
      <c r="O23" s="2">
        <v>2.6</v>
      </c>
      <c r="P23" s="1" t="s">
        <v>33</v>
      </c>
      <c r="Q23" s="1" t="s">
        <v>34</v>
      </c>
      <c r="S23" s="1" t="s">
        <v>35</v>
      </c>
      <c r="U23" s="1" t="s">
        <v>36</v>
      </c>
      <c r="V23" s="1" t="s">
        <v>37</v>
      </c>
      <c r="W23" s="1" t="s">
        <v>38</v>
      </c>
      <c r="Y23" s="4"/>
      <c r="Z23" s="10" t="s">
        <v>47</v>
      </c>
    </row>
    <row r="24" spans="1:26" s="1" customFormat="1">
      <c r="A24" s="1">
        <v>5</v>
      </c>
      <c r="B24" s="1">
        <v>1186</v>
      </c>
      <c r="C24" s="1">
        <v>15</v>
      </c>
      <c r="G24" s="3"/>
      <c r="I24" s="3">
        <v>1.1000000000000001</v>
      </c>
      <c r="J24" s="1" t="s">
        <v>39</v>
      </c>
      <c r="K24" s="2">
        <v>1.1000000000000001</v>
      </c>
      <c r="L24" s="1" t="s">
        <v>33</v>
      </c>
      <c r="O24" s="2">
        <v>1.1000000000000001</v>
      </c>
      <c r="P24" s="1" t="s">
        <v>33</v>
      </c>
      <c r="Q24" s="1" t="s">
        <v>34</v>
      </c>
      <c r="S24" s="1" t="s">
        <v>35</v>
      </c>
      <c r="U24" s="1" t="s">
        <v>36</v>
      </c>
      <c r="V24" s="1" t="s">
        <v>37</v>
      </c>
      <c r="W24" s="1" t="s">
        <v>38</v>
      </c>
      <c r="Y24" s="4"/>
      <c r="Z24" s="10" t="s">
        <v>47</v>
      </c>
    </row>
    <row r="25" spans="1:26" s="1" customFormat="1">
      <c r="A25" s="1">
        <v>5</v>
      </c>
      <c r="B25" s="1">
        <v>1186</v>
      </c>
      <c r="C25" s="1">
        <v>15</v>
      </c>
      <c r="G25" s="3"/>
      <c r="I25" s="3">
        <v>2.6</v>
      </c>
      <c r="J25" s="1" t="s">
        <v>39</v>
      </c>
      <c r="K25" s="2">
        <v>2.6</v>
      </c>
      <c r="L25" s="1" t="s">
        <v>33</v>
      </c>
      <c r="O25" s="2">
        <v>2.6</v>
      </c>
      <c r="P25" s="1" t="s">
        <v>33</v>
      </c>
      <c r="Q25" s="1" t="s">
        <v>34</v>
      </c>
      <c r="S25" s="1" t="s">
        <v>35</v>
      </c>
      <c r="U25" s="1" t="s">
        <v>36</v>
      </c>
      <c r="V25" s="1" t="s">
        <v>37</v>
      </c>
      <c r="W25" s="1" t="s">
        <v>38</v>
      </c>
      <c r="Y25" s="4"/>
      <c r="Z25" s="10" t="s">
        <v>47</v>
      </c>
    </row>
    <row r="26" spans="1:26" s="1" customFormat="1">
      <c r="A26" s="1">
        <v>5</v>
      </c>
      <c r="B26" s="1">
        <v>1186</v>
      </c>
      <c r="C26" s="1">
        <v>15</v>
      </c>
      <c r="G26" s="3"/>
      <c r="I26" s="3">
        <v>1</v>
      </c>
      <c r="J26" s="1" t="s">
        <v>39</v>
      </c>
      <c r="K26" s="2">
        <v>1</v>
      </c>
      <c r="L26" s="1" t="s">
        <v>33</v>
      </c>
      <c r="O26" s="2">
        <v>1</v>
      </c>
      <c r="P26" s="1" t="s">
        <v>33</v>
      </c>
      <c r="Q26" s="1" t="s">
        <v>34</v>
      </c>
      <c r="S26" s="1" t="s">
        <v>35</v>
      </c>
      <c r="U26" s="1" t="s">
        <v>36</v>
      </c>
      <c r="V26" s="1" t="s">
        <v>37</v>
      </c>
      <c r="W26" s="1" t="s">
        <v>38</v>
      </c>
      <c r="Y26" s="4"/>
      <c r="Z26" s="10" t="s">
        <v>47</v>
      </c>
    </row>
    <row r="27" spans="1:26" s="1" customFormat="1">
      <c r="A27" s="1">
        <v>5</v>
      </c>
      <c r="B27" s="1">
        <v>1186</v>
      </c>
      <c r="C27" s="1">
        <v>15</v>
      </c>
      <c r="G27" s="3"/>
      <c r="I27" s="3">
        <v>1.5</v>
      </c>
      <c r="J27" s="1" t="s">
        <v>39</v>
      </c>
      <c r="K27" s="2">
        <v>1.5</v>
      </c>
      <c r="L27" s="1" t="s">
        <v>33</v>
      </c>
      <c r="O27" s="2">
        <v>1.5</v>
      </c>
      <c r="P27" s="1" t="s">
        <v>33</v>
      </c>
      <c r="Q27" s="1" t="s">
        <v>34</v>
      </c>
      <c r="S27" s="1" t="s">
        <v>35</v>
      </c>
      <c r="U27" s="1" t="s">
        <v>36</v>
      </c>
      <c r="V27" s="1" t="s">
        <v>37</v>
      </c>
      <c r="W27" s="1" t="s">
        <v>38</v>
      </c>
      <c r="Y27" s="4"/>
      <c r="Z27" s="10" t="s">
        <v>47</v>
      </c>
    </row>
    <row r="28" spans="1:26" s="1" customFormat="1">
      <c r="A28" s="1">
        <v>5</v>
      </c>
      <c r="B28" s="1">
        <v>1186</v>
      </c>
      <c r="C28" s="1">
        <v>15</v>
      </c>
      <c r="G28" s="3"/>
      <c r="I28" s="3">
        <v>0.4</v>
      </c>
      <c r="J28" s="1" t="s">
        <v>39</v>
      </c>
      <c r="K28" s="2">
        <v>0.4</v>
      </c>
      <c r="L28" s="1" t="s">
        <v>33</v>
      </c>
      <c r="O28" s="2">
        <v>0.4</v>
      </c>
      <c r="P28" s="1" t="s">
        <v>33</v>
      </c>
      <c r="Q28" s="1" t="s">
        <v>34</v>
      </c>
      <c r="S28" s="1" t="s">
        <v>35</v>
      </c>
      <c r="U28" s="1" t="s">
        <v>36</v>
      </c>
      <c r="V28" s="1" t="s">
        <v>37</v>
      </c>
      <c r="W28" s="1" t="s">
        <v>38</v>
      </c>
      <c r="Y28" s="4"/>
      <c r="Z28" s="10" t="s">
        <v>47</v>
      </c>
    </row>
    <row r="29" spans="1:26" s="1" customFormat="1">
      <c r="A29" s="1">
        <v>5</v>
      </c>
      <c r="B29" s="1">
        <v>1186</v>
      </c>
      <c r="C29" s="1">
        <v>15</v>
      </c>
      <c r="G29" s="3"/>
      <c r="I29" s="3">
        <v>1</v>
      </c>
      <c r="J29" s="1" t="s">
        <v>39</v>
      </c>
      <c r="K29" s="2">
        <v>1</v>
      </c>
      <c r="L29" s="1" t="s">
        <v>33</v>
      </c>
      <c r="O29" s="2">
        <v>1</v>
      </c>
      <c r="P29" s="1" t="s">
        <v>33</v>
      </c>
      <c r="Q29" s="1" t="s">
        <v>34</v>
      </c>
      <c r="S29" s="1" t="s">
        <v>35</v>
      </c>
      <c r="U29" s="1" t="s">
        <v>36</v>
      </c>
      <c r="V29" s="1" t="s">
        <v>37</v>
      </c>
      <c r="W29" s="1" t="s">
        <v>38</v>
      </c>
      <c r="Y29" s="4"/>
      <c r="Z29" s="10" t="s">
        <v>47</v>
      </c>
    </row>
    <row r="30" spans="1:26" s="1" customFormat="1">
      <c r="A30" s="1">
        <v>5</v>
      </c>
      <c r="B30" s="1">
        <v>1186</v>
      </c>
      <c r="C30" s="1">
        <v>15</v>
      </c>
      <c r="G30" s="3"/>
      <c r="I30" s="3">
        <v>1.5</v>
      </c>
      <c r="J30" s="1" t="s">
        <v>39</v>
      </c>
      <c r="K30" s="2">
        <v>1.5</v>
      </c>
      <c r="L30" s="1" t="s">
        <v>33</v>
      </c>
      <c r="O30" s="2">
        <v>1.5</v>
      </c>
      <c r="P30" s="1" t="s">
        <v>33</v>
      </c>
      <c r="Q30" s="1" t="s">
        <v>34</v>
      </c>
      <c r="S30" s="1" t="s">
        <v>35</v>
      </c>
      <c r="U30" s="1" t="s">
        <v>36</v>
      </c>
      <c r="V30" s="1" t="s">
        <v>37</v>
      </c>
      <c r="W30" s="1" t="s">
        <v>38</v>
      </c>
      <c r="Y30" s="4"/>
      <c r="Z30" s="10" t="s">
        <v>47</v>
      </c>
    </row>
    <row r="31" spans="1:26" s="1" customFormat="1">
      <c r="A31" s="1">
        <v>5</v>
      </c>
      <c r="B31" s="1">
        <v>1186</v>
      </c>
      <c r="C31" s="1">
        <v>15</v>
      </c>
      <c r="G31" s="3"/>
      <c r="I31" s="3">
        <v>1</v>
      </c>
      <c r="J31" s="1" t="s">
        <v>39</v>
      </c>
      <c r="K31" s="2">
        <v>1</v>
      </c>
      <c r="L31" s="1" t="s">
        <v>33</v>
      </c>
      <c r="O31" s="2">
        <v>1</v>
      </c>
      <c r="P31" s="1" t="s">
        <v>33</v>
      </c>
      <c r="Q31" s="1" t="s">
        <v>34</v>
      </c>
      <c r="S31" s="1" t="s">
        <v>35</v>
      </c>
      <c r="U31" s="1" t="s">
        <v>36</v>
      </c>
      <c r="V31" s="1" t="s">
        <v>37</v>
      </c>
      <c r="W31" s="1" t="s">
        <v>38</v>
      </c>
      <c r="Y31" s="4"/>
      <c r="Z31" s="10" t="s">
        <v>47</v>
      </c>
    </row>
    <row r="32" spans="1:26" s="1" customFormat="1">
      <c r="A32" s="1">
        <v>5</v>
      </c>
      <c r="B32" s="1">
        <v>1186</v>
      </c>
      <c r="C32" s="1">
        <v>15</v>
      </c>
      <c r="G32" s="3"/>
      <c r="I32" s="3">
        <v>1</v>
      </c>
      <c r="J32" s="1" t="s">
        <v>39</v>
      </c>
      <c r="K32" s="2">
        <v>1</v>
      </c>
      <c r="L32" s="1" t="s">
        <v>33</v>
      </c>
      <c r="O32" s="2">
        <v>1</v>
      </c>
      <c r="P32" s="1" t="s">
        <v>33</v>
      </c>
      <c r="Q32" s="1" t="s">
        <v>34</v>
      </c>
      <c r="S32" s="1" t="s">
        <v>35</v>
      </c>
      <c r="U32" s="1" t="s">
        <v>36</v>
      </c>
      <c r="V32" s="1" t="s">
        <v>37</v>
      </c>
      <c r="W32" s="1" t="s">
        <v>38</v>
      </c>
      <c r="Y32" s="4"/>
      <c r="Z32" s="10" t="s">
        <v>47</v>
      </c>
    </row>
    <row r="33" spans="1:26">
      <c r="A33" s="1">
        <v>5</v>
      </c>
      <c r="B33" s="1">
        <v>1186</v>
      </c>
      <c r="C33">
        <v>16</v>
      </c>
      <c r="G33" s="3">
        <v>21.3</v>
      </c>
      <c r="H33" s="1" t="s">
        <v>39</v>
      </c>
      <c r="I33" s="3">
        <v>10.5</v>
      </c>
      <c r="J33" s="1" t="s">
        <v>39</v>
      </c>
      <c r="K33" s="2">
        <v>6.16</v>
      </c>
      <c r="L33" s="1" t="s">
        <v>21</v>
      </c>
      <c r="Q33" s="1" t="s">
        <v>22</v>
      </c>
      <c r="S33" s="1" t="s">
        <v>27</v>
      </c>
      <c r="Z33" s="10" t="s">
        <v>47</v>
      </c>
    </row>
    <row r="34" spans="1:26">
      <c r="A34" s="1">
        <v>5</v>
      </c>
      <c r="B34" s="1">
        <v>1186</v>
      </c>
      <c r="C34">
        <v>16</v>
      </c>
      <c r="K34" s="2">
        <v>12.32</v>
      </c>
      <c r="L34" s="1" t="s">
        <v>21</v>
      </c>
      <c r="Q34" s="1" t="s">
        <v>23</v>
      </c>
      <c r="S34" s="1" t="s">
        <v>28</v>
      </c>
      <c r="T34" s="1" t="s">
        <v>32</v>
      </c>
      <c r="Y34" s="4" t="s">
        <v>42</v>
      </c>
      <c r="Z34" s="10" t="s">
        <v>47</v>
      </c>
    </row>
    <row r="35" spans="1:26">
      <c r="A35" s="1">
        <v>5</v>
      </c>
      <c r="B35" s="1">
        <v>1186</v>
      </c>
      <c r="C35">
        <v>20</v>
      </c>
      <c r="G35" s="3">
        <v>42.4</v>
      </c>
      <c r="H35" s="1" t="s">
        <v>39</v>
      </c>
      <c r="I35" s="3">
        <v>10.6</v>
      </c>
      <c r="J35" s="1" t="s">
        <v>39</v>
      </c>
      <c r="K35" s="2">
        <v>20.82</v>
      </c>
      <c r="L35" s="1" t="s">
        <v>21</v>
      </c>
      <c r="M35">
        <v>0.2</v>
      </c>
      <c r="N35" s="1" t="s">
        <v>45</v>
      </c>
      <c r="O35">
        <f>K35*M35</f>
        <v>4.1640000000000006</v>
      </c>
      <c r="P35" s="1" t="s">
        <v>33</v>
      </c>
      <c r="Q35" s="1" t="s">
        <v>24</v>
      </c>
      <c r="S35" s="1" t="s">
        <v>29</v>
      </c>
      <c r="U35" s="1" t="s">
        <v>36</v>
      </c>
      <c r="V35" s="1" t="s">
        <v>37</v>
      </c>
      <c r="W35" s="1" t="s">
        <v>38</v>
      </c>
      <c r="X35" s="4" t="s">
        <v>43</v>
      </c>
      <c r="Z35" s="10" t="s">
        <v>47</v>
      </c>
    </row>
    <row r="36" spans="1:26">
      <c r="A36" s="1">
        <v>5</v>
      </c>
      <c r="B36" s="1">
        <v>1186</v>
      </c>
      <c r="C36">
        <v>21</v>
      </c>
      <c r="G36" s="3">
        <v>24.1</v>
      </c>
      <c r="H36" s="1" t="s">
        <v>39</v>
      </c>
      <c r="I36" s="3">
        <v>10.4</v>
      </c>
      <c r="J36" s="1" t="s">
        <v>39</v>
      </c>
      <c r="K36" s="2">
        <v>20.43</v>
      </c>
      <c r="L36" s="1" t="s">
        <v>21</v>
      </c>
      <c r="M36">
        <v>0.2</v>
      </c>
      <c r="N36" s="1" t="s">
        <v>45</v>
      </c>
      <c r="O36" s="1">
        <f t="shared" ref="O36:O44" si="0">K36*M36</f>
        <v>4.0860000000000003</v>
      </c>
      <c r="P36" s="1" t="s">
        <v>33</v>
      </c>
      <c r="Q36" s="1" t="s">
        <v>24</v>
      </c>
      <c r="S36" s="1" t="s">
        <v>29</v>
      </c>
      <c r="U36" s="1" t="s">
        <v>36</v>
      </c>
      <c r="V36" s="1" t="s">
        <v>37</v>
      </c>
      <c r="W36" s="1" t="s">
        <v>38</v>
      </c>
      <c r="X36" s="4" t="s">
        <v>43</v>
      </c>
      <c r="Z36" s="10" t="s">
        <v>47</v>
      </c>
    </row>
    <row r="37" spans="1:26">
      <c r="A37" s="1">
        <v>5</v>
      </c>
      <c r="B37" s="1">
        <v>1186</v>
      </c>
      <c r="C37">
        <v>22</v>
      </c>
      <c r="G37" s="3">
        <v>8.4</v>
      </c>
      <c r="H37" s="1" t="s">
        <v>39</v>
      </c>
      <c r="I37" s="3">
        <v>4.2</v>
      </c>
      <c r="J37" s="1" t="s">
        <v>39</v>
      </c>
      <c r="K37" s="2">
        <v>8.25</v>
      </c>
      <c r="L37" s="1" t="s">
        <v>21</v>
      </c>
      <c r="M37" s="1">
        <v>0.2</v>
      </c>
      <c r="N37" s="1" t="s">
        <v>45</v>
      </c>
      <c r="O37" s="1">
        <f t="shared" si="0"/>
        <v>1.6500000000000001</v>
      </c>
      <c r="P37" s="1" t="s">
        <v>33</v>
      </c>
      <c r="Q37" s="1" t="s">
        <v>24</v>
      </c>
      <c r="S37" s="1" t="s">
        <v>29</v>
      </c>
      <c r="U37" s="1" t="s">
        <v>36</v>
      </c>
      <c r="V37" s="1" t="s">
        <v>37</v>
      </c>
      <c r="W37" s="1" t="s">
        <v>38</v>
      </c>
      <c r="X37" s="4" t="s">
        <v>43</v>
      </c>
      <c r="Z37" s="10" t="s">
        <v>47</v>
      </c>
    </row>
    <row r="38" spans="1:26">
      <c r="A38" s="1">
        <v>5</v>
      </c>
      <c r="B38" s="1">
        <v>1186</v>
      </c>
      <c r="C38">
        <v>23</v>
      </c>
      <c r="G38" s="3">
        <v>11</v>
      </c>
      <c r="H38" s="1" t="s">
        <v>39</v>
      </c>
      <c r="I38" s="3">
        <v>2.1</v>
      </c>
      <c r="J38" s="1" t="s">
        <v>39</v>
      </c>
      <c r="K38" s="2">
        <v>4.13</v>
      </c>
      <c r="L38" s="1" t="s">
        <v>21</v>
      </c>
      <c r="M38" s="1">
        <v>0.2</v>
      </c>
      <c r="N38" s="1" t="s">
        <v>45</v>
      </c>
      <c r="O38" s="1">
        <f t="shared" si="0"/>
        <v>0.82600000000000007</v>
      </c>
      <c r="P38" s="1" t="s">
        <v>33</v>
      </c>
      <c r="Q38" s="1" t="s">
        <v>24</v>
      </c>
      <c r="S38" s="1" t="s">
        <v>29</v>
      </c>
      <c r="U38" s="1" t="s">
        <v>36</v>
      </c>
      <c r="V38" s="1" t="s">
        <v>37</v>
      </c>
      <c r="W38" s="1" t="s">
        <v>38</v>
      </c>
      <c r="X38" s="4" t="s">
        <v>43</v>
      </c>
      <c r="Z38" s="10" t="s">
        <v>47</v>
      </c>
    </row>
    <row r="39" spans="1:26">
      <c r="A39" s="1">
        <v>5</v>
      </c>
      <c r="B39" s="1">
        <v>1186</v>
      </c>
      <c r="C39">
        <v>24</v>
      </c>
      <c r="G39" s="3">
        <v>9.9</v>
      </c>
      <c r="H39" s="1" t="s">
        <v>39</v>
      </c>
      <c r="I39" s="3">
        <v>9.1999999999999993</v>
      </c>
      <c r="J39" s="1" t="s">
        <v>39</v>
      </c>
      <c r="K39" s="2">
        <v>18.07</v>
      </c>
      <c r="L39" s="1" t="s">
        <v>21</v>
      </c>
      <c r="M39" s="1">
        <v>0.2</v>
      </c>
      <c r="N39" s="1" t="s">
        <v>45</v>
      </c>
      <c r="O39" s="1">
        <f t="shared" si="0"/>
        <v>3.6140000000000003</v>
      </c>
      <c r="P39" s="1" t="s">
        <v>33</v>
      </c>
      <c r="Q39" s="1" t="s">
        <v>24</v>
      </c>
      <c r="S39" s="1" t="s">
        <v>29</v>
      </c>
      <c r="U39" s="1" t="s">
        <v>36</v>
      </c>
      <c r="V39" s="1" t="s">
        <v>37</v>
      </c>
      <c r="W39" s="1" t="s">
        <v>38</v>
      </c>
      <c r="X39" s="4" t="s">
        <v>43</v>
      </c>
      <c r="Z39" s="10" t="s">
        <v>47</v>
      </c>
    </row>
    <row r="40" spans="1:26">
      <c r="A40" s="1">
        <v>5</v>
      </c>
      <c r="B40" s="1">
        <v>1186</v>
      </c>
      <c r="C40">
        <v>25</v>
      </c>
      <c r="G40" s="3">
        <v>22.8</v>
      </c>
      <c r="H40" s="1" t="s">
        <v>39</v>
      </c>
      <c r="I40" s="3">
        <v>6.8</v>
      </c>
      <c r="J40" s="1" t="s">
        <v>39</v>
      </c>
      <c r="K40" s="2">
        <v>8.7200000000000006</v>
      </c>
      <c r="L40" s="1" t="s">
        <v>21</v>
      </c>
      <c r="O40" s="1"/>
      <c r="Q40" s="1" t="s">
        <v>25</v>
      </c>
      <c r="S40" s="1" t="s">
        <v>30</v>
      </c>
      <c r="Y40" s="4" t="s">
        <v>41</v>
      </c>
      <c r="Z40" s="10" t="s">
        <v>47</v>
      </c>
    </row>
    <row r="41" spans="1:26">
      <c r="A41" s="1">
        <v>5</v>
      </c>
      <c r="B41" s="1">
        <v>1186</v>
      </c>
      <c r="C41">
        <v>25</v>
      </c>
      <c r="K41" s="2">
        <v>7.47</v>
      </c>
      <c r="L41" s="1" t="s">
        <v>21</v>
      </c>
      <c r="M41">
        <v>0.2</v>
      </c>
      <c r="N41" s="1" t="s">
        <v>45</v>
      </c>
      <c r="O41" s="1">
        <f t="shared" si="0"/>
        <v>1.494</v>
      </c>
      <c r="P41" s="1" t="s">
        <v>33</v>
      </c>
      <c r="Q41" s="1" t="s">
        <v>24</v>
      </c>
      <c r="S41" s="1" t="s">
        <v>29</v>
      </c>
      <c r="U41" s="1" t="s">
        <v>44</v>
      </c>
      <c r="V41" s="1" t="s">
        <v>37</v>
      </c>
      <c r="W41" s="1" t="s">
        <v>38</v>
      </c>
      <c r="X41" s="4" t="s">
        <v>43</v>
      </c>
      <c r="Z41" s="10" t="s">
        <v>47</v>
      </c>
    </row>
    <row r="42" spans="1:26">
      <c r="A42" s="1">
        <v>5</v>
      </c>
      <c r="B42" s="1">
        <v>1186</v>
      </c>
      <c r="C42">
        <v>26</v>
      </c>
      <c r="G42" s="3">
        <v>17.100000000000001</v>
      </c>
      <c r="H42" s="1" t="s">
        <v>39</v>
      </c>
      <c r="I42" s="3">
        <v>10.3</v>
      </c>
      <c r="J42" s="1" t="s">
        <v>39</v>
      </c>
      <c r="K42" s="2">
        <v>20.239999999999998</v>
      </c>
      <c r="L42" s="1" t="s">
        <v>21</v>
      </c>
      <c r="M42">
        <v>0.2</v>
      </c>
      <c r="N42" s="1" t="s">
        <v>45</v>
      </c>
      <c r="O42" s="1">
        <f t="shared" si="0"/>
        <v>4.048</v>
      </c>
      <c r="P42" s="1" t="s">
        <v>33</v>
      </c>
      <c r="Q42" s="1" t="s">
        <v>24</v>
      </c>
      <c r="S42" s="1" t="s">
        <v>29</v>
      </c>
      <c r="U42" s="1" t="s">
        <v>44</v>
      </c>
      <c r="V42" s="1" t="s">
        <v>37</v>
      </c>
      <c r="W42" s="1" t="s">
        <v>38</v>
      </c>
      <c r="X42" s="4" t="s">
        <v>43</v>
      </c>
      <c r="Z42" s="10" t="s">
        <v>47</v>
      </c>
    </row>
    <row r="43" spans="1:26">
      <c r="A43" s="1">
        <v>5</v>
      </c>
      <c r="B43" s="1">
        <v>1186</v>
      </c>
      <c r="C43">
        <v>27</v>
      </c>
      <c r="G43" s="3">
        <v>22.6</v>
      </c>
      <c r="H43" s="1" t="s">
        <v>39</v>
      </c>
      <c r="I43" s="3">
        <v>18.100000000000001</v>
      </c>
      <c r="J43" s="1" t="s">
        <v>39</v>
      </c>
      <c r="K43" s="2">
        <v>21.51</v>
      </c>
      <c r="L43" s="1" t="s">
        <v>21</v>
      </c>
      <c r="O43" s="1"/>
      <c r="Q43" s="1" t="s">
        <v>25</v>
      </c>
      <c r="S43" s="1" t="s">
        <v>30</v>
      </c>
      <c r="Y43" s="4" t="s">
        <v>41</v>
      </c>
      <c r="Z43" s="10" t="s">
        <v>47</v>
      </c>
    </row>
    <row r="44" spans="1:26">
      <c r="A44" s="1">
        <v>5</v>
      </c>
      <c r="B44" s="1">
        <v>1186</v>
      </c>
      <c r="C44">
        <v>27</v>
      </c>
      <c r="K44" s="2">
        <v>33.229999999999997</v>
      </c>
      <c r="L44" s="1" t="s">
        <v>21</v>
      </c>
      <c r="M44">
        <v>0.3</v>
      </c>
      <c r="N44" s="1" t="s">
        <v>45</v>
      </c>
      <c r="O44" s="1">
        <f t="shared" si="0"/>
        <v>9.9689999999999994</v>
      </c>
      <c r="P44" s="1" t="s">
        <v>33</v>
      </c>
      <c r="Q44" s="1" t="s">
        <v>26</v>
      </c>
      <c r="S44" s="1" t="s">
        <v>31</v>
      </c>
      <c r="X44" s="4" t="s">
        <v>43</v>
      </c>
      <c r="Z44" s="10" t="s">
        <v>47</v>
      </c>
    </row>
    <row r="45" spans="1:26" s="1" customFormat="1">
      <c r="A45" s="1">
        <v>5</v>
      </c>
      <c r="B45" s="1">
        <v>1186</v>
      </c>
      <c r="C45" s="1">
        <v>27</v>
      </c>
      <c r="G45" s="3"/>
      <c r="I45" s="3">
        <v>6</v>
      </c>
      <c r="J45" s="1" t="s">
        <v>39</v>
      </c>
      <c r="K45" s="2">
        <v>6</v>
      </c>
      <c r="L45" s="1" t="s">
        <v>33</v>
      </c>
      <c r="O45" s="2">
        <v>6</v>
      </c>
      <c r="P45" s="1" t="s">
        <v>33</v>
      </c>
      <c r="Q45" s="1" t="s">
        <v>34</v>
      </c>
      <c r="S45" s="1" t="s">
        <v>35</v>
      </c>
      <c r="U45" s="1" t="s">
        <v>36</v>
      </c>
      <c r="V45" s="1" t="s">
        <v>37</v>
      </c>
      <c r="W45" s="1" t="s">
        <v>38</v>
      </c>
      <c r="Y45" s="4"/>
      <c r="Z45" s="10" t="s">
        <v>47</v>
      </c>
    </row>
    <row r="46" spans="1:26">
      <c r="A46" s="1">
        <v>5</v>
      </c>
      <c r="B46" s="1">
        <v>1186</v>
      </c>
      <c r="C46">
        <v>28</v>
      </c>
      <c r="G46" s="3">
        <v>15.7</v>
      </c>
      <c r="H46" s="1" t="s">
        <v>39</v>
      </c>
      <c r="I46" s="3">
        <v>13.2</v>
      </c>
      <c r="J46" s="1" t="s">
        <v>39</v>
      </c>
      <c r="K46" s="2">
        <v>20.350000000000001</v>
      </c>
      <c r="L46" s="1" t="s">
        <v>21</v>
      </c>
      <c r="Q46" s="1" t="s">
        <v>25</v>
      </c>
      <c r="S46" s="1" t="s">
        <v>30</v>
      </c>
      <c r="Y46" s="4" t="s">
        <v>41</v>
      </c>
      <c r="Z46" s="10" t="s">
        <v>47</v>
      </c>
    </row>
    <row r="47" spans="1:26">
      <c r="A47" s="1">
        <v>5</v>
      </c>
      <c r="B47" s="1">
        <v>1186</v>
      </c>
      <c r="C47">
        <v>28</v>
      </c>
      <c r="K47" s="2">
        <v>19.25</v>
      </c>
      <c r="L47" s="1" t="s">
        <v>21</v>
      </c>
      <c r="M47">
        <v>0.3</v>
      </c>
      <c r="N47" s="1" t="s">
        <v>45</v>
      </c>
      <c r="O47">
        <f>K47*M47</f>
        <v>5.7749999999999995</v>
      </c>
      <c r="P47" s="1" t="s">
        <v>33</v>
      </c>
      <c r="Q47" s="1" t="s">
        <v>26</v>
      </c>
      <c r="S47" s="1" t="s">
        <v>31</v>
      </c>
      <c r="X47" s="1" t="s">
        <v>43</v>
      </c>
      <c r="Z47" s="10" t="s">
        <v>47</v>
      </c>
    </row>
    <row r="48" spans="1:26">
      <c r="A48" s="1">
        <v>5</v>
      </c>
      <c r="B48" s="1">
        <v>1186</v>
      </c>
      <c r="C48">
        <v>29</v>
      </c>
      <c r="G48" s="3">
        <v>5.4</v>
      </c>
      <c r="H48" s="1" t="s">
        <v>39</v>
      </c>
      <c r="I48" s="3">
        <v>4.2</v>
      </c>
      <c r="J48" s="1" t="s">
        <v>39</v>
      </c>
      <c r="K48" s="2">
        <v>12.21</v>
      </c>
      <c r="L48" s="1" t="s">
        <v>21</v>
      </c>
      <c r="Q48" s="1" t="s">
        <v>25</v>
      </c>
      <c r="S48" s="1" t="s">
        <v>30</v>
      </c>
      <c r="Y48" s="4" t="s">
        <v>41</v>
      </c>
      <c r="Z48" s="10" t="s">
        <v>47</v>
      </c>
    </row>
    <row r="49" spans="1:26" s="1" customFormat="1">
      <c r="A49" s="1">
        <v>5</v>
      </c>
      <c r="B49" s="1">
        <v>1186</v>
      </c>
      <c r="C49" s="1">
        <v>29</v>
      </c>
      <c r="G49" s="3"/>
      <c r="I49" s="3">
        <v>2.6</v>
      </c>
      <c r="J49" s="1" t="s">
        <v>39</v>
      </c>
      <c r="K49" s="2">
        <v>2.6</v>
      </c>
      <c r="L49" s="1" t="s">
        <v>33</v>
      </c>
      <c r="O49" s="2">
        <v>2.6</v>
      </c>
      <c r="P49" s="1" t="s">
        <v>33</v>
      </c>
      <c r="Q49" s="1" t="s">
        <v>34</v>
      </c>
      <c r="S49" s="1" t="s">
        <v>35</v>
      </c>
      <c r="U49" s="1" t="s">
        <v>36</v>
      </c>
      <c r="V49" s="1" t="s">
        <v>37</v>
      </c>
      <c r="W49" s="1" t="s">
        <v>38</v>
      </c>
      <c r="Y49" s="4"/>
      <c r="Z49" s="10" t="s">
        <v>47</v>
      </c>
    </row>
    <row r="50" spans="1:26">
      <c r="A50" s="1">
        <v>5</v>
      </c>
      <c r="B50" s="1">
        <v>1186</v>
      </c>
      <c r="C50" s="1">
        <v>30</v>
      </c>
      <c r="G50" s="3">
        <v>8.1999999999999993</v>
      </c>
      <c r="H50" s="1" t="s">
        <v>39</v>
      </c>
      <c r="I50" s="3">
        <v>4.7</v>
      </c>
      <c r="J50" s="1" t="s">
        <v>39</v>
      </c>
      <c r="K50" s="2">
        <v>13.66</v>
      </c>
      <c r="L50" s="1" t="s">
        <v>21</v>
      </c>
      <c r="Q50" s="1" t="s">
        <v>25</v>
      </c>
      <c r="S50" s="1" t="s">
        <v>30</v>
      </c>
      <c r="Y50" s="4" t="s">
        <v>41</v>
      </c>
      <c r="Z50" s="10" t="s">
        <v>47</v>
      </c>
    </row>
    <row r="51" spans="1:26">
      <c r="A51" s="1">
        <v>5</v>
      </c>
      <c r="B51" s="1">
        <v>1186</v>
      </c>
      <c r="C51" s="1">
        <v>31</v>
      </c>
      <c r="G51" s="3">
        <v>9.6</v>
      </c>
      <c r="H51" s="1" t="s">
        <v>39</v>
      </c>
      <c r="I51" s="3">
        <v>8.1</v>
      </c>
      <c r="J51" s="1" t="s">
        <v>39</v>
      </c>
      <c r="K51" s="2">
        <v>23.55</v>
      </c>
      <c r="L51" s="1" t="s">
        <v>21</v>
      </c>
      <c r="Q51" s="1" t="s">
        <v>25</v>
      </c>
      <c r="S51" s="1" t="s">
        <v>30</v>
      </c>
      <c r="Y51" s="4" t="s">
        <v>41</v>
      </c>
      <c r="Z51" s="10" t="s">
        <v>47</v>
      </c>
    </row>
    <row r="52" spans="1:26">
      <c r="A52" s="1">
        <v>5</v>
      </c>
      <c r="B52" s="1">
        <v>1186</v>
      </c>
      <c r="C52" s="1">
        <v>32</v>
      </c>
      <c r="G52" s="3">
        <v>28.8</v>
      </c>
      <c r="H52" s="1" t="s">
        <v>39</v>
      </c>
      <c r="I52" s="3">
        <v>10.199999999999999</v>
      </c>
      <c r="J52" s="1" t="s">
        <v>39</v>
      </c>
      <c r="K52" s="2">
        <v>31.68</v>
      </c>
      <c r="L52" s="1" t="s">
        <v>21</v>
      </c>
      <c r="M52">
        <v>0.3</v>
      </c>
      <c r="N52" s="1" t="s">
        <v>45</v>
      </c>
      <c r="O52">
        <f>K52*M52</f>
        <v>9.5039999999999996</v>
      </c>
      <c r="P52" s="1" t="s">
        <v>33</v>
      </c>
      <c r="Q52" s="1" t="s">
        <v>26</v>
      </c>
      <c r="S52" s="1" t="s">
        <v>31</v>
      </c>
      <c r="U52" s="1" t="s">
        <v>36</v>
      </c>
      <c r="V52" s="1" t="s">
        <v>37</v>
      </c>
      <c r="W52" s="1" t="s">
        <v>38</v>
      </c>
      <c r="X52" s="1" t="s">
        <v>43</v>
      </c>
      <c r="Z52" s="10" t="s">
        <v>47</v>
      </c>
    </row>
    <row r="53" spans="1:26">
      <c r="A53" s="1">
        <v>5</v>
      </c>
      <c r="B53" s="1">
        <v>1186</v>
      </c>
      <c r="C53">
        <v>34</v>
      </c>
      <c r="G53" s="3">
        <v>69.3</v>
      </c>
      <c r="H53" s="1" t="s">
        <v>39</v>
      </c>
      <c r="I53" s="3">
        <v>5.0999999999999996</v>
      </c>
      <c r="J53" s="1" t="s">
        <v>39</v>
      </c>
      <c r="K53" s="2">
        <v>15.84</v>
      </c>
      <c r="L53" s="1" t="s">
        <v>21</v>
      </c>
      <c r="M53">
        <v>0.3</v>
      </c>
      <c r="N53" s="1" t="s">
        <v>45</v>
      </c>
      <c r="O53" s="1">
        <f>K53*M53</f>
        <v>4.7519999999999998</v>
      </c>
      <c r="P53" s="1" t="s">
        <v>33</v>
      </c>
      <c r="Q53" s="1" t="s">
        <v>26</v>
      </c>
      <c r="S53" s="1" t="s">
        <v>31</v>
      </c>
      <c r="U53" s="1" t="s">
        <v>36</v>
      </c>
      <c r="V53" s="1" t="s">
        <v>37</v>
      </c>
      <c r="W53" s="1" t="s">
        <v>38</v>
      </c>
      <c r="X53" s="1" t="s">
        <v>43</v>
      </c>
      <c r="Z53" s="10" t="s">
        <v>47</v>
      </c>
    </row>
    <row r="54" spans="1:26">
      <c r="A54" s="1">
        <v>5</v>
      </c>
      <c r="B54" s="1">
        <v>1186</v>
      </c>
      <c r="D54">
        <v>1</v>
      </c>
      <c r="G54" s="3">
        <v>0.3</v>
      </c>
      <c r="H54" s="1" t="s">
        <v>39</v>
      </c>
      <c r="I54" s="3">
        <v>0.3</v>
      </c>
      <c r="J54" s="1" t="s">
        <v>39</v>
      </c>
      <c r="K54" s="2">
        <v>0.14000000000000001</v>
      </c>
      <c r="L54" s="1" t="s">
        <v>21</v>
      </c>
      <c r="Q54" s="1" t="s">
        <v>22</v>
      </c>
      <c r="S54" s="1" t="s">
        <v>27</v>
      </c>
      <c r="Z54" s="10" t="s">
        <v>47</v>
      </c>
    </row>
    <row r="55" spans="1:26">
      <c r="A55" s="1">
        <v>5</v>
      </c>
      <c r="B55" s="1">
        <v>1186</v>
      </c>
      <c r="D55">
        <v>2</v>
      </c>
      <c r="G55" s="3">
        <v>0.2</v>
      </c>
      <c r="H55" s="1" t="s">
        <v>39</v>
      </c>
      <c r="I55" s="3">
        <v>0.2</v>
      </c>
      <c r="J55" s="1" t="s">
        <v>39</v>
      </c>
      <c r="K55" s="2">
        <v>0.1</v>
      </c>
      <c r="L55" s="1" t="s">
        <v>21</v>
      </c>
      <c r="Q55" s="1" t="s">
        <v>22</v>
      </c>
      <c r="S55" s="1" t="s">
        <v>27</v>
      </c>
      <c r="Z55" s="10" t="s">
        <v>47</v>
      </c>
    </row>
    <row r="56" spans="1:26">
      <c r="A56" s="1">
        <v>5</v>
      </c>
      <c r="B56" s="1">
        <v>1186</v>
      </c>
      <c r="D56">
        <v>3</v>
      </c>
      <c r="G56" s="3">
        <v>0.3</v>
      </c>
      <c r="H56" s="1" t="s">
        <v>39</v>
      </c>
      <c r="I56" s="3">
        <v>0.3</v>
      </c>
      <c r="J56" s="1" t="s">
        <v>39</v>
      </c>
      <c r="K56" s="2">
        <v>0.14000000000000001</v>
      </c>
      <c r="L56" s="1" t="s">
        <v>21</v>
      </c>
      <c r="Q56" s="1" t="s">
        <v>22</v>
      </c>
      <c r="S56" s="1" t="s">
        <v>27</v>
      </c>
      <c r="Z56" s="10" t="s">
        <v>47</v>
      </c>
    </row>
    <row r="57" spans="1:26">
      <c r="A57" s="1">
        <v>5</v>
      </c>
      <c r="B57" s="1">
        <v>1186</v>
      </c>
      <c r="D57">
        <v>4</v>
      </c>
      <c r="G57" s="3">
        <v>0.3</v>
      </c>
      <c r="H57" s="1" t="s">
        <v>39</v>
      </c>
      <c r="I57" s="3">
        <v>0.3</v>
      </c>
      <c r="J57" s="1" t="s">
        <v>39</v>
      </c>
      <c r="K57" s="2">
        <v>0.14000000000000001</v>
      </c>
      <c r="L57" s="1" t="s">
        <v>21</v>
      </c>
      <c r="Q57" s="1" t="s">
        <v>22</v>
      </c>
      <c r="S57" s="1" t="s">
        <v>27</v>
      </c>
      <c r="Z57" s="10" t="s">
        <v>47</v>
      </c>
    </row>
    <row r="58" spans="1:26">
      <c r="A58" s="1">
        <v>5</v>
      </c>
      <c r="B58" s="1">
        <v>1186</v>
      </c>
      <c r="D58">
        <v>8</v>
      </c>
      <c r="G58" s="3">
        <v>0.4</v>
      </c>
      <c r="H58" s="1" t="s">
        <v>39</v>
      </c>
      <c r="I58" s="3">
        <v>0.4</v>
      </c>
      <c r="J58" s="1" t="s">
        <v>39</v>
      </c>
      <c r="K58" s="2">
        <v>0.19</v>
      </c>
      <c r="L58" s="1" t="s">
        <v>21</v>
      </c>
      <c r="Q58" s="1" t="s">
        <v>22</v>
      </c>
      <c r="S58" s="1" t="s">
        <v>27</v>
      </c>
      <c r="Z58" s="10" t="s">
        <v>47</v>
      </c>
    </row>
    <row r="59" spans="1:26">
      <c r="A59" s="1">
        <v>5</v>
      </c>
      <c r="B59" s="1">
        <v>1186</v>
      </c>
      <c r="D59">
        <v>9</v>
      </c>
      <c r="G59" s="3">
        <v>0.4</v>
      </c>
      <c r="H59" s="1" t="s">
        <v>39</v>
      </c>
      <c r="I59" s="3">
        <v>0.4</v>
      </c>
      <c r="J59" s="1" t="s">
        <v>39</v>
      </c>
      <c r="K59" s="2">
        <v>0.19</v>
      </c>
      <c r="L59" s="1" t="s">
        <v>21</v>
      </c>
      <c r="Q59" s="1" t="s">
        <v>22</v>
      </c>
      <c r="S59" s="1" t="s">
        <v>27</v>
      </c>
      <c r="Z59" s="10" t="s">
        <v>47</v>
      </c>
    </row>
    <row r="60" spans="1:26">
      <c r="A60" s="1">
        <v>5</v>
      </c>
      <c r="B60" s="1">
        <v>1186</v>
      </c>
      <c r="D60">
        <v>11</v>
      </c>
      <c r="G60" s="3">
        <v>0.4</v>
      </c>
      <c r="H60" s="1" t="s">
        <v>39</v>
      </c>
      <c r="I60" s="3">
        <v>0.4</v>
      </c>
      <c r="J60" s="1" t="s">
        <v>39</v>
      </c>
      <c r="K60" s="2">
        <v>0.19</v>
      </c>
      <c r="L60" s="1" t="s">
        <v>21</v>
      </c>
      <c r="Q60" s="1" t="s">
        <v>22</v>
      </c>
      <c r="S60" s="1" t="s">
        <v>27</v>
      </c>
      <c r="Z60" s="10" t="s">
        <v>47</v>
      </c>
    </row>
    <row r="61" spans="1:26">
      <c r="A61" s="1">
        <v>5</v>
      </c>
      <c r="B61" s="1">
        <v>1186</v>
      </c>
      <c r="D61">
        <v>12</v>
      </c>
      <c r="G61" s="3">
        <v>0.4</v>
      </c>
      <c r="H61" s="1" t="s">
        <v>39</v>
      </c>
      <c r="I61" s="3">
        <v>0.4</v>
      </c>
      <c r="J61" s="1" t="s">
        <v>39</v>
      </c>
      <c r="K61" s="2">
        <v>0.19</v>
      </c>
      <c r="L61" s="1" t="s">
        <v>21</v>
      </c>
      <c r="Q61" s="1" t="s">
        <v>22</v>
      </c>
      <c r="S61" s="1" t="s">
        <v>27</v>
      </c>
      <c r="Z61" s="10" t="s">
        <v>47</v>
      </c>
    </row>
    <row r="62" spans="1:26">
      <c r="A62" s="1">
        <v>5</v>
      </c>
      <c r="B62" s="1">
        <v>1186</v>
      </c>
      <c r="D62">
        <v>20</v>
      </c>
      <c r="G62" s="3">
        <v>0.2</v>
      </c>
      <c r="H62" s="1" t="s">
        <v>39</v>
      </c>
      <c r="I62" s="3">
        <v>0.2</v>
      </c>
      <c r="J62" s="1" t="s">
        <v>39</v>
      </c>
      <c r="K62" s="2">
        <v>0.12</v>
      </c>
      <c r="L62" s="1" t="s">
        <v>21</v>
      </c>
      <c r="Q62" s="1" t="s">
        <v>22</v>
      </c>
      <c r="S62" s="1" t="s">
        <v>27</v>
      </c>
      <c r="Z62" s="10" t="s">
        <v>47</v>
      </c>
    </row>
    <row r="63" spans="1:26">
      <c r="A63" s="1">
        <v>5</v>
      </c>
      <c r="B63" s="1">
        <v>1186</v>
      </c>
      <c r="D63">
        <v>20</v>
      </c>
      <c r="K63" s="2">
        <v>0.24</v>
      </c>
      <c r="L63" s="1" t="s">
        <v>21</v>
      </c>
      <c r="Q63" s="1" t="s">
        <v>23</v>
      </c>
      <c r="S63" s="1" t="s">
        <v>28</v>
      </c>
      <c r="T63" s="1" t="s">
        <v>32</v>
      </c>
      <c r="Y63" s="4" t="s">
        <v>42</v>
      </c>
      <c r="Z63" s="10" t="s">
        <v>47</v>
      </c>
    </row>
    <row r="64" spans="1:26">
      <c r="A64" s="1">
        <v>5</v>
      </c>
      <c r="B64" s="1">
        <v>1186</v>
      </c>
      <c r="D64">
        <v>21</v>
      </c>
      <c r="G64" s="3">
        <v>0.5</v>
      </c>
      <c r="H64" s="1" t="s">
        <v>39</v>
      </c>
      <c r="I64" s="3">
        <v>0.4</v>
      </c>
      <c r="J64" s="1" t="s">
        <v>39</v>
      </c>
      <c r="K64" s="2">
        <v>0.23</v>
      </c>
      <c r="L64" s="1" t="s">
        <v>21</v>
      </c>
      <c r="Q64" s="1" t="s">
        <v>22</v>
      </c>
      <c r="S64" s="1" t="s">
        <v>27</v>
      </c>
      <c r="Z64" s="10" t="s">
        <v>47</v>
      </c>
    </row>
    <row r="65" spans="1:26">
      <c r="A65" s="1">
        <v>5</v>
      </c>
      <c r="B65" s="1">
        <v>1186</v>
      </c>
      <c r="D65">
        <v>21</v>
      </c>
      <c r="K65" s="2">
        <v>0.47</v>
      </c>
      <c r="L65" s="1" t="s">
        <v>21</v>
      </c>
      <c r="Q65" s="1" t="s">
        <v>23</v>
      </c>
      <c r="S65" s="1" t="s">
        <v>28</v>
      </c>
      <c r="T65" s="1" t="s">
        <v>32</v>
      </c>
      <c r="Y65" s="4" t="s">
        <v>42</v>
      </c>
      <c r="Z65" s="10" t="s">
        <v>47</v>
      </c>
    </row>
    <row r="66" spans="1:26">
      <c r="A66" s="1">
        <v>5</v>
      </c>
      <c r="B66" s="1">
        <v>1186</v>
      </c>
      <c r="D66">
        <v>22</v>
      </c>
      <c r="G66" s="3">
        <v>0.4</v>
      </c>
      <c r="H66" s="1" t="s">
        <v>39</v>
      </c>
      <c r="I66" s="3">
        <v>0.3</v>
      </c>
      <c r="J66" s="1" t="s">
        <v>39</v>
      </c>
      <c r="K66" s="2">
        <v>0.17</v>
      </c>
      <c r="L66" s="1" t="s">
        <v>21</v>
      </c>
      <c r="Q66" s="1" t="s">
        <v>22</v>
      </c>
      <c r="S66" s="1" t="s">
        <v>27</v>
      </c>
      <c r="Z66" s="10" t="s">
        <v>47</v>
      </c>
    </row>
    <row r="67" spans="1:26">
      <c r="A67" s="1">
        <v>5</v>
      </c>
      <c r="B67" s="1">
        <v>1186</v>
      </c>
      <c r="D67">
        <v>22</v>
      </c>
      <c r="K67" s="2">
        <v>0.35</v>
      </c>
      <c r="L67" s="1" t="s">
        <v>21</v>
      </c>
      <c r="Q67" s="1" t="s">
        <v>23</v>
      </c>
      <c r="S67" s="1" t="s">
        <v>28</v>
      </c>
      <c r="T67" s="1" t="s">
        <v>32</v>
      </c>
      <c r="Y67" s="4" t="s">
        <v>42</v>
      </c>
      <c r="Z67" s="10" t="s">
        <v>47</v>
      </c>
    </row>
    <row r="68" spans="1:26">
      <c r="A68" s="1">
        <v>5</v>
      </c>
      <c r="B68" s="1">
        <v>1186</v>
      </c>
      <c r="D68">
        <v>23</v>
      </c>
      <c r="G68" s="3">
        <v>0.6</v>
      </c>
      <c r="H68" s="1" t="s">
        <v>39</v>
      </c>
      <c r="I68" s="3">
        <v>0.1</v>
      </c>
      <c r="J68" s="1" t="s">
        <v>39</v>
      </c>
      <c r="K68" s="2">
        <v>7.0000000000000007E-2</v>
      </c>
      <c r="L68" s="1" t="s">
        <v>21</v>
      </c>
      <c r="Q68" s="1" t="s">
        <v>22</v>
      </c>
      <c r="S68" s="1" t="s">
        <v>27</v>
      </c>
      <c r="Z68" s="10" t="s">
        <v>47</v>
      </c>
    </row>
    <row r="69" spans="1:26">
      <c r="A69" s="1">
        <v>5</v>
      </c>
      <c r="B69" s="1">
        <v>1186</v>
      </c>
      <c r="D69">
        <v>23</v>
      </c>
      <c r="K69" s="2">
        <v>0.12</v>
      </c>
      <c r="L69" s="1" t="s">
        <v>21</v>
      </c>
      <c r="Q69" s="1" t="s">
        <v>23</v>
      </c>
      <c r="S69" s="1" t="s">
        <v>28</v>
      </c>
      <c r="T69" s="1" t="s">
        <v>32</v>
      </c>
      <c r="Y69" s="4" t="s">
        <v>42</v>
      </c>
      <c r="Z69" s="10" t="s">
        <v>47</v>
      </c>
    </row>
    <row r="70" spans="1:26">
      <c r="A70" s="1">
        <v>5</v>
      </c>
      <c r="B70" s="1">
        <v>1186</v>
      </c>
      <c r="D70">
        <v>24</v>
      </c>
      <c r="G70" s="3">
        <v>0.9</v>
      </c>
      <c r="H70" s="1" t="s">
        <v>39</v>
      </c>
      <c r="I70" s="3">
        <v>0.3</v>
      </c>
      <c r="J70" s="1" t="s">
        <v>39</v>
      </c>
      <c r="K70" s="2">
        <v>0.17</v>
      </c>
      <c r="L70" s="1" t="s">
        <v>21</v>
      </c>
      <c r="Q70" s="1" t="s">
        <v>22</v>
      </c>
      <c r="S70" s="1" t="s">
        <v>27</v>
      </c>
      <c r="Z70" s="10" t="s">
        <v>47</v>
      </c>
    </row>
    <row r="71" spans="1:26">
      <c r="A71" s="1">
        <v>5</v>
      </c>
      <c r="B71" s="1">
        <v>1186</v>
      </c>
      <c r="D71">
        <v>24</v>
      </c>
      <c r="K71" s="2">
        <v>0.35</v>
      </c>
      <c r="L71" s="1" t="s">
        <v>21</v>
      </c>
      <c r="Q71" s="1" t="s">
        <v>23</v>
      </c>
      <c r="S71" s="1" t="s">
        <v>28</v>
      </c>
      <c r="T71" s="1" t="s">
        <v>32</v>
      </c>
      <c r="Y71" s="4" t="s">
        <v>42</v>
      </c>
      <c r="Z71" s="10" t="s">
        <v>47</v>
      </c>
    </row>
    <row r="72" spans="1:26">
      <c r="A72" s="1">
        <v>5</v>
      </c>
      <c r="B72" s="1">
        <v>1186</v>
      </c>
      <c r="D72">
        <v>26</v>
      </c>
      <c r="G72" s="3">
        <v>1.9</v>
      </c>
      <c r="H72" s="1" t="s">
        <v>39</v>
      </c>
      <c r="I72" s="3">
        <v>0.4</v>
      </c>
      <c r="J72" s="1" t="s">
        <v>39</v>
      </c>
      <c r="K72" s="2">
        <v>0.23</v>
      </c>
      <c r="L72" s="1" t="s">
        <v>21</v>
      </c>
      <c r="Q72" s="1" t="s">
        <v>22</v>
      </c>
      <c r="S72" s="1" t="s">
        <v>27</v>
      </c>
      <c r="Z72" s="10" t="s">
        <v>47</v>
      </c>
    </row>
    <row r="73" spans="1:26">
      <c r="A73" s="1">
        <v>5</v>
      </c>
      <c r="B73" s="1">
        <v>1186</v>
      </c>
      <c r="D73">
        <v>26</v>
      </c>
      <c r="K73" s="2">
        <v>0.47</v>
      </c>
      <c r="L73" s="1" t="s">
        <v>21</v>
      </c>
      <c r="Q73" s="1" t="s">
        <v>23</v>
      </c>
      <c r="S73" s="1" t="s">
        <v>28</v>
      </c>
      <c r="T73" s="1" t="s">
        <v>32</v>
      </c>
      <c r="Y73" s="4" t="s">
        <v>42</v>
      </c>
      <c r="Z73" s="10" t="s">
        <v>47</v>
      </c>
    </row>
    <row r="74" spans="1:26">
      <c r="A74" s="1">
        <v>5</v>
      </c>
      <c r="B74" s="1">
        <v>1186</v>
      </c>
      <c r="D74">
        <v>27</v>
      </c>
      <c r="G74" s="3">
        <v>1.4</v>
      </c>
      <c r="H74" s="1" t="s">
        <v>39</v>
      </c>
      <c r="I74" s="3">
        <v>0.7</v>
      </c>
      <c r="J74" s="1" t="s">
        <v>39</v>
      </c>
      <c r="K74" s="2">
        <v>0.41</v>
      </c>
      <c r="L74" s="1" t="s">
        <v>21</v>
      </c>
      <c r="Q74" s="1" t="s">
        <v>22</v>
      </c>
      <c r="S74" s="1" t="s">
        <v>27</v>
      </c>
      <c r="Z74" s="10" t="s">
        <v>47</v>
      </c>
    </row>
    <row r="75" spans="1:26">
      <c r="A75" s="1">
        <v>5</v>
      </c>
      <c r="B75" s="1">
        <v>1186</v>
      </c>
      <c r="D75">
        <v>27</v>
      </c>
      <c r="K75" s="2">
        <v>0.82</v>
      </c>
      <c r="L75" s="1" t="s">
        <v>21</v>
      </c>
      <c r="Q75" s="1" t="s">
        <v>23</v>
      </c>
      <c r="S75" s="1" t="s">
        <v>28</v>
      </c>
      <c r="T75" s="1" t="s">
        <v>32</v>
      </c>
      <c r="Y75" s="4" t="s">
        <v>42</v>
      </c>
      <c r="Z75" s="10" t="s">
        <v>47</v>
      </c>
    </row>
    <row r="76" spans="1:26">
      <c r="A76" s="1">
        <v>5</v>
      </c>
      <c r="B76" s="1">
        <v>1186</v>
      </c>
      <c r="D76">
        <v>28</v>
      </c>
      <c r="G76" s="3">
        <v>1.3</v>
      </c>
      <c r="H76" s="1" t="s">
        <v>39</v>
      </c>
      <c r="I76" s="3">
        <v>0.3</v>
      </c>
      <c r="J76" s="1" t="s">
        <v>39</v>
      </c>
      <c r="K76" s="2">
        <v>0.17</v>
      </c>
      <c r="L76" s="1" t="s">
        <v>21</v>
      </c>
      <c r="Q76" s="1" t="s">
        <v>22</v>
      </c>
      <c r="S76" s="1" t="s">
        <v>27</v>
      </c>
      <c r="Z76" s="10" t="s">
        <v>47</v>
      </c>
    </row>
    <row r="77" spans="1:26">
      <c r="A77" s="1">
        <v>5</v>
      </c>
      <c r="B77" s="1">
        <v>1186</v>
      </c>
      <c r="D77">
        <v>28</v>
      </c>
      <c r="K77" s="2">
        <v>0.35</v>
      </c>
      <c r="L77" s="1" t="s">
        <v>21</v>
      </c>
      <c r="Q77" s="1" t="s">
        <v>23</v>
      </c>
      <c r="S77" s="1" t="s">
        <v>28</v>
      </c>
      <c r="T77" s="1" t="s">
        <v>32</v>
      </c>
      <c r="Y77" s="4" t="s">
        <v>42</v>
      </c>
      <c r="Z77" s="10" t="s">
        <v>47</v>
      </c>
    </row>
    <row r="78" spans="1:26">
      <c r="A78" s="1">
        <v>5</v>
      </c>
      <c r="B78" s="1">
        <v>1186</v>
      </c>
      <c r="D78">
        <v>30</v>
      </c>
      <c r="G78" s="3">
        <v>0.3</v>
      </c>
      <c r="H78" s="1" t="s">
        <v>39</v>
      </c>
      <c r="I78" s="3">
        <v>0.3</v>
      </c>
      <c r="J78" s="1" t="s">
        <v>39</v>
      </c>
      <c r="K78" s="2">
        <v>0.17</v>
      </c>
      <c r="L78" s="1" t="s">
        <v>21</v>
      </c>
      <c r="Q78" s="1" t="s">
        <v>22</v>
      </c>
      <c r="S78" s="1" t="s">
        <v>27</v>
      </c>
      <c r="Z78" s="10" t="s">
        <v>47</v>
      </c>
    </row>
    <row r="79" spans="1:26">
      <c r="A79" s="1">
        <v>5</v>
      </c>
      <c r="B79" s="1">
        <v>1186</v>
      </c>
      <c r="D79">
        <v>30</v>
      </c>
      <c r="K79" s="2">
        <v>0.35</v>
      </c>
      <c r="L79" s="1" t="s">
        <v>21</v>
      </c>
      <c r="Q79" s="1" t="s">
        <v>23</v>
      </c>
      <c r="S79" s="1" t="s">
        <v>28</v>
      </c>
      <c r="T79" s="1" t="s">
        <v>32</v>
      </c>
      <c r="Y79" s="4" t="s">
        <v>42</v>
      </c>
      <c r="Z79" s="10" t="s">
        <v>47</v>
      </c>
    </row>
    <row r="80" spans="1:26">
      <c r="A80" s="1">
        <v>5</v>
      </c>
      <c r="B80" s="1">
        <v>1186</v>
      </c>
      <c r="D80">
        <v>35</v>
      </c>
      <c r="G80" s="3">
        <v>0.3</v>
      </c>
      <c r="H80" s="1" t="s">
        <v>39</v>
      </c>
      <c r="I80" s="3">
        <v>0.3</v>
      </c>
      <c r="J80" s="1" t="s">
        <v>39</v>
      </c>
      <c r="K80" s="2">
        <v>0.59</v>
      </c>
      <c r="L80" s="1" t="s">
        <v>21</v>
      </c>
      <c r="M80">
        <v>0.2</v>
      </c>
      <c r="N80" s="1" t="s">
        <v>45</v>
      </c>
      <c r="O80">
        <f>K80*M80</f>
        <v>0.11799999999999999</v>
      </c>
      <c r="P80" s="1" t="s">
        <v>33</v>
      </c>
      <c r="Q80" s="1" t="s">
        <v>24</v>
      </c>
      <c r="S80" s="1" t="s">
        <v>29</v>
      </c>
      <c r="U80" s="1" t="s">
        <v>36</v>
      </c>
      <c r="V80" s="1" t="s">
        <v>37</v>
      </c>
      <c r="W80" s="1" t="s">
        <v>38</v>
      </c>
      <c r="X80" s="1" t="s">
        <v>43</v>
      </c>
      <c r="Z80" s="10" t="s">
        <v>47</v>
      </c>
    </row>
    <row r="81" spans="1:26">
      <c r="A81" s="1">
        <v>5</v>
      </c>
      <c r="B81" s="1">
        <v>1186</v>
      </c>
      <c r="D81">
        <v>49</v>
      </c>
      <c r="G81" s="3">
        <v>0.4</v>
      </c>
      <c r="H81" s="1" t="s">
        <v>39</v>
      </c>
      <c r="I81" s="3">
        <v>0.3</v>
      </c>
      <c r="J81" s="1" t="s">
        <v>39</v>
      </c>
      <c r="K81" s="2">
        <v>0.3</v>
      </c>
      <c r="L81" s="1" t="s">
        <v>33</v>
      </c>
      <c r="O81" s="2">
        <v>0.3</v>
      </c>
      <c r="P81" s="1" t="s">
        <v>33</v>
      </c>
      <c r="Q81" s="1" t="s">
        <v>34</v>
      </c>
      <c r="S81" s="1" t="s">
        <v>35</v>
      </c>
      <c r="U81" s="1" t="s">
        <v>36</v>
      </c>
      <c r="V81" s="1" t="s">
        <v>37</v>
      </c>
      <c r="W81" s="1" t="s">
        <v>38</v>
      </c>
      <c r="Z81" s="10" t="s">
        <v>47</v>
      </c>
    </row>
    <row r="82" spans="1:26">
      <c r="A82" s="1" t="s">
        <v>40</v>
      </c>
      <c r="G82" s="3">
        <f>SUM(G2:G81)</f>
        <v>576.69999999999959</v>
      </c>
      <c r="H82" s="1" t="s">
        <v>39</v>
      </c>
      <c r="I82" s="3">
        <f>SUM(I2:I81)</f>
        <v>330.4</v>
      </c>
      <c r="J82" s="1" t="s">
        <v>39</v>
      </c>
      <c r="K82" s="2">
        <f>SUM(K2:K81)</f>
        <v>522.60000000000036</v>
      </c>
      <c r="O82">
        <f>SUM(O2:O81)</f>
        <v>72.599999999999994</v>
      </c>
      <c r="P82" s="1" t="s">
        <v>33</v>
      </c>
    </row>
  </sheetData>
  <hyperlinks>
    <hyperlink ref="Z2" r:id="rId1"/>
    <hyperlink ref="Z3:Z81" r:id="rId2" display="..\Documentos Escaneados SAG\1186 Las Salina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2013-12-04T14:34:43Z</dcterms:created>
  <dcterms:modified xsi:type="dcterms:W3CDTF">2013-12-16T17:53:39Z</dcterms:modified>
</cp:coreProperties>
</file>