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8115" windowHeight="7740"/>
  </bookViews>
  <sheets>
    <sheet name="Hoja1" sheetId="1" r:id="rId1"/>
    <sheet name="Hoja2" sheetId="2" r:id="rId2"/>
    <sheet name="Hoja3" sheetId="3" r:id="rId3"/>
  </sheets>
  <calcPr calcId="124519"/>
</workbook>
</file>

<file path=xl/calcChain.xml><?xml version="1.0" encoding="utf-8"?>
<calcChain xmlns="http://schemas.openxmlformats.org/spreadsheetml/2006/main">
  <c r="O14" i="1"/>
  <c r="K14"/>
  <c r="I14"/>
  <c r="G14"/>
  <c r="O5"/>
  <c r="O6"/>
  <c r="O7"/>
  <c r="O8"/>
  <c r="O9"/>
  <c r="O10"/>
  <c r="O11"/>
  <c r="O12"/>
  <c r="O13"/>
  <c r="O4"/>
</calcChain>
</file>

<file path=xl/sharedStrings.xml><?xml version="1.0" encoding="utf-8"?>
<sst xmlns="http://schemas.openxmlformats.org/spreadsheetml/2006/main" count="171" uniqueCount="36">
  <si>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</si>
  <si>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</si>
  <si>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</si>
  <si>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</si>
  <si>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</si>
  <si>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</si>
  <si>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</si>
  <si>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</si>
  <si>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</si>
  <si>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</si>
  <si>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</si>
  <si>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</si>
  <si>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</si>
  <si>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</si>
  <si>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</si>
  <si>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</si>
  <si>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</si>
  <si>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</si>
  <si>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</si>
  <si>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</si>
  <si>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</si>
  <si>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ha</t>
  </si>
  <si>
    <t>acciones</t>
  </si>
  <si>
    <t>Canal Moreira</t>
  </si>
  <si>
    <t>Rio Nuble</t>
  </si>
  <si>
    <t>lts/seg</t>
  </si>
  <si>
    <t>lts/seg/acciones</t>
  </si>
  <si>
    <t>Superficial</t>
  </si>
  <si>
    <t>Consuntivo</t>
  </si>
  <si>
    <t>Permanente y Continuo</t>
  </si>
  <si>
    <t>Primera</t>
  </si>
  <si>
    <t>Totañ</t>
  </si>
  <si>
    <t>http://documentos.dga.cl/flu434_v4.pdf http://www.rionuble.cl/legales.html</t>
  </si>
  <si>
    <t>Ontenido de Q85% = 38,4m3/s enero en estacion Rio Nuble en San Fabian del Estudio DGA Analisis Estadistico de caudales en los rios de Chile. Volumen IV.DGA 1993. Que se distribuye en 21221 acciones con las cuales se constituyo la Junta de Vigilancia del Rio Nuble. Este caudal es consistente con Q85% de CNR</t>
  </si>
  <si>
    <t>Documentos</t>
  </si>
  <si>
    <t>..\Documentos Escaneados SAG\1261-Caran.pdf</t>
  </si>
</sst>
</file>

<file path=xl/styles.xml><?xml version="1.0" encoding="utf-8"?>
<styleSheet xmlns="http://schemas.openxmlformats.org/spreadsheetml/2006/main">
  <numFmts count="2">
    <numFmt numFmtId="164" formatCode="0.0000"/>
    <numFmt numFmtId="165" formatCode="0.000"/>
  </numFmts>
  <fonts count="4">
    <font>
      <sz val="11"/>
      <color theme="1"/>
      <name val="Calibri"/>
      <family val="2"/>
      <scheme val="minor"/>
    </font>
    <font>
      <b/>
      <sz val="11"/>
      <color theme="1"/>
      <name val="Calibri"/>
      <family val="2"/>
      <scheme val="minor"/>
    </font>
    <font>
      <b/>
      <sz val="11"/>
      <name val="Calibri"/>
      <family val="2"/>
      <scheme val="minor"/>
    </font>
    <font>
      <u/>
      <sz val="8.8000000000000007"/>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1">
    <xf numFmtId="0" fontId="0" fillId="0" borderId="0" xfId="0"/>
    <xf numFmtId="0" fontId="0" fillId="0" borderId="0" xfId="0"/>
    <xf numFmtId="165" fontId="0" fillId="0" borderId="0" xfId="0" applyNumberFormat="1"/>
    <xf numFmtId="164" fontId="0" fillId="0" borderId="0" xfId="0" applyNumberFormat="1"/>
    <xf numFmtId="0" fontId="2" fillId="0" borderId="0" xfId="0" applyFont="1" applyFill="1" applyAlignment="1">
      <alignment horizontal="left" vertical="top"/>
    </xf>
    <xf numFmtId="165" fontId="2" fillId="0" borderId="0" xfId="0" applyNumberFormat="1" applyFont="1" applyFill="1" applyAlignment="1">
      <alignment horizontal="right" vertical="top"/>
    </xf>
    <xf numFmtId="164" fontId="2" fillId="0" borderId="0" xfId="0" applyNumberFormat="1" applyFont="1" applyFill="1" applyAlignment="1">
      <alignment horizontal="right" vertical="top"/>
    </xf>
    <xf numFmtId="0" fontId="1" fillId="0" borderId="0" xfId="0" applyFont="1"/>
    <xf numFmtId="2" fontId="2" fillId="0" borderId="0" xfId="0" applyNumberFormat="1" applyFont="1" applyFill="1" applyAlignment="1">
      <alignment horizontal="right" vertical="top"/>
    </xf>
    <xf numFmtId="2" fontId="0" fillId="0" borderId="0" xfId="0" applyNumberFormat="1"/>
    <xf numFmtId="0" fontId="3" fillId="0" borderId="0" xfId="1" applyAlignment="1" applyProtection="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Documentos%20Escaneados%20SAG\1261-Caran.pdf" TargetMode="External"/><Relationship Id="rId1" Type="http://schemas.openxmlformats.org/officeDocument/2006/relationships/hyperlink" Target="..\Documentos%20Escaneados%20SAG\1261-Caran.pdf" TargetMode="External"/></Relationships>
</file>

<file path=xl/worksheets/sheet1.xml><?xml version="1.0" encoding="utf-8"?>
<worksheet xmlns="http://schemas.openxmlformats.org/spreadsheetml/2006/main" xmlns:r="http://schemas.openxmlformats.org/officeDocument/2006/relationships">
  <dimension ref="A3:Z14"/>
  <sheetViews>
    <sheetView tabSelected="1" zoomScale="80" zoomScaleNormal="80" workbookViewId="0">
      <selection activeCell="AA22" sqref="AA22"/>
    </sheetView>
  </sheetViews>
  <sheetFormatPr baseColWidth="10" defaultRowHeight="15"/>
  <cols>
    <col min="1" max="1" width="7.140625" bestFit="1" customWidth="1"/>
    <col min="2" max="2" width="11.5703125" bestFit="1" customWidth="1"/>
    <col min="3" max="3" width="7.85546875" bestFit="1" customWidth="1"/>
    <col min="4" max="4" width="5" bestFit="1" customWidth="1"/>
    <col min="5" max="5" width="11.7109375" bestFit="1" customWidth="1"/>
    <col min="6" max="6" width="8" bestFit="1" customWidth="1"/>
    <col min="7" max="7" width="14.85546875" bestFit="1" customWidth="1"/>
    <col min="8" max="8" width="7.28515625" bestFit="1" customWidth="1"/>
    <col min="9" max="9" width="15.85546875" style="2" bestFit="1" customWidth="1"/>
    <col min="10" max="10" width="7.28515625" bestFit="1" customWidth="1"/>
    <col min="11" max="11" width="9.28515625" style="3" bestFit="1" customWidth="1"/>
    <col min="12" max="12" width="7.28515625" bestFit="1" customWidth="1"/>
    <col min="13" max="13" width="12.140625" style="9" bestFit="1" customWidth="1"/>
    <col min="14" max="14" width="7.28515625" bestFit="1" customWidth="1"/>
    <col min="15" max="15" width="7" style="2" bestFit="1" customWidth="1"/>
    <col min="16" max="16" width="7.28515625" bestFit="1" customWidth="1"/>
    <col min="17" max="17" width="14.42578125" bestFit="1" customWidth="1"/>
    <col min="18" max="18" width="14.7109375" bestFit="1" customWidth="1"/>
    <col min="19" max="19" width="13.85546875" bestFit="1" customWidth="1"/>
    <col min="20" max="20" width="7.7109375" bestFit="1" customWidth="1"/>
    <col min="21" max="21" width="18.5703125" bestFit="1" customWidth="1"/>
    <col min="22" max="22" width="15.28515625" bestFit="1" customWidth="1"/>
    <col min="23" max="23" width="19.5703125" bestFit="1" customWidth="1"/>
    <col min="24" max="24" width="21.42578125" bestFit="1" customWidth="1"/>
    <col min="25" max="25" width="12" bestFit="1" customWidth="1"/>
  </cols>
  <sheetData>
    <row r="3" spans="1:26" s="7" customFormat="1">
      <c r="A3" s="4" t="s">
        <v>0</v>
      </c>
      <c r="B3" s="4" t="s">
        <v>1</v>
      </c>
      <c r="C3" s="4" t="s">
        <v>2</v>
      </c>
      <c r="D3" s="4" t="s">
        <v>3</v>
      </c>
      <c r="E3" s="4" t="s">
        <v>4</v>
      </c>
      <c r="F3" s="4" t="s">
        <v>5</v>
      </c>
      <c r="G3" s="5" t="s">
        <v>6</v>
      </c>
      <c r="H3" s="4" t="s">
        <v>7</v>
      </c>
      <c r="I3" s="5" t="s">
        <v>8</v>
      </c>
      <c r="J3" s="4" t="s">
        <v>7</v>
      </c>
      <c r="K3" s="6" t="s">
        <v>9</v>
      </c>
      <c r="L3" s="4" t="s">
        <v>7</v>
      </c>
      <c r="M3" s="8" t="s">
        <v>10</v>
      </c>
      <c r="N3" s="4" t="s">
        <v>7</v>
      </c>
      <c r="O3" s="5" t="s">
        <v>11</v>
      </c>
      <c r="P3" s="4" t="s">
        <v>7</v>
      </c>
      <c r="Q3" s="4" t="s">
        <v>12</v>
      </c>
      <c r="R3" s="4" t="s">
        <v>13</v>
      </c>
      <c r="S3" s="4" t="s">
        <v>14</v>
      </c>
      <c r="T3" s="4" t="s">
        <v>15</v>
      </c>
      <c r="U3" s="4" t="s">
        <v>16</v>
      </c>
      <c r="V3" s="4" t="s">
        <v>17</v>
      </c>
      <c r="W3" s="4" t="s">
        <v>18</v>
      </c>
      <c r="X3" s="4" t="s">
        <v>19</v>
      </c>
      <c r="Y3" s="4" t="s">
        <v>20</v>
      </c>
      <c r="Z3" s="7" t="s">
        <v>34</v>
      </c>
    </row>
    <row r="4" spans="1:26">
      <c r="A4" s="1">
        <v>8</v>
      </c>
      <c r="B4" s="1">
        <v>1261</v>
      </c>
      <c r="D4">
        <v>1</v>
      </c>
      <c r="G4" s="2">
        <v>0.6</v>
      </c>
      <c r="H4" s="1" t="s">
        <v>21</v>
      </c>
      <c r="I4" s="2">
        <v>0.6</v>
      </c>
      <c r="J4" s="1" t="s">
        <v>21</v>
      </c>
      <c r="K4" s="3">
        <v>0.41899999999999998</v>
      </c>
      <c r="L4" s="1" t="s">
        <v>22</v>
      </c>
      <c r="M4" s="9">
        <v>1.81</v>
      </c>
      <c r="N4" s="1" t="s">
        <v>25</v>
      </c>
      <c r="O4" s="2">
        <f>K4*M4</f>
        <v>0.75839000000000001</v>
      </c>
      <c r="P4" s="1" t="s">
        <v>26</v>
      </c>
      <c r="Q4" s="1" t="s">
        <v>23</v>
      </c>
      <c r="S4" s="1" t="s">
        <v>24</v>
      </c>
      <c r="T4" s="1" t="s">
        <v>30</v>
      </c>
      <c r="U4" s="1" t="s">
        <v>27</v>
      </c>
      <c r="V4" s="1" t="s">
        <v>28</v>
      </c>
      <c r="W4" s="1" t="s">
        <v>29</v>
      </c>
      <c r="X4" s="1" t="s">
        <v>32</v>
      </c>
      <c r="Y4" s="1" t="s">
        <v>33</v>
      </c>
      <c r="Z4" s="10" t="s">
        <v>35</v>
      </c>
    </row>
    <row r="5" spans="1:26">
      <c r="A5" s="1">
        <v>8</v>
      </c>
      <c r="B5" s="1">
        <v>1261</v>
      </c>
      <c r="D5">
        <v>2</v>
      </c>
      <c r="G5" s="2">
        <v>0.5</v>
      </c>
      <c r="H5" s="1" t="s">
        <v>21</v>
      </c>
      <c r="I5" s="2">
        <v>0.5</v>
      </c>
      <c r="J5" s="1" t="s">
        <v>21</v>
      </c>
      <c r="K5" s="3">
        <v>0.34899999999999998</v>
      </c>
      <c r="L5" s="1" t="s">
        <v>22</v>
      </c>
      <c r="M5" s="9">
        <v>1.81</v>
      </c>
      <c r="N5" s="1" t="s">
        <v>25</v>
      </c>
      <c r="O5" s="2">
        <f t="shared" ref="O5:O13" si="0">K5*M5</f>
        <v>0.63168999999999997</v>
      </c>
      <c r="P5" s="1" t="s">
        <v>26</v>
      </c>
      <c r="Q5" s="1" t="s">
        <v>23</v>
      </c>
      <c r="S5" s="1" t="s">
        <v>24</v>
      </c>
      <c r="T5" s="1" t="s">
        <v>30</v>
      </c>
      <c r="U5" s="1" t="s">
        <v>27</v>
      </c>
      <c r="V5" s="1" t="s">
        <v>28</v>
      </c>
      <c r="W5" s="1" t="s">
        <v>29</v>
      </c>
      <c r="X5" s="1" t="s">
        <v>32</v>
      </c>
      <c r="Y5" s="1" t="s">
        <v>33</v>
      </c>
      <c r="Z5" s="10" t="s">
        <v>35</v>
      </c>
    </row>
    <row r="6" spans="1:26">
      <c r="A6" s="1">
        <v>8</v>
      </c>
      <c r="B6" s="1">
        <v>1261</v>
      </c>
      <c r="D6" s="1">
        <v>3</v>
      </c>
      <c r="G6" s="2">
        <v>0.4</v>
      </c>
      <c r="H6" s="1" t="s">
        <v>21</v>
      </c>
      <c r="I6" s="2">
        <v>0.4</v>
      </c>
      <c r="J6" s="1" t="s">
        <v>21</v>
      </c>
      <c r="K6" s="3">
        <v>0.27900000000000003</v>
      </c>
      <c r="L6" s="1" t="s">
        <v>22</v>
      </c>
      <c r="M6" s="9">
        <v>1.81</v>
      </c>
      <c r="N6" s="1" t="s">
        <v>25</v>
      </c>
      <c r="O6" s="2">
        <f t="shared" si="0"/>
        <v>0.50499000000000005</v>
      </c>
      <c r="P6" s="1" t="s">
        <v>26</v>
      </c>
      <c r="Q6" s="1" t="s">
        <v>23</v>
      </c>
      <c r="S6" s="1" t="s">
        <v>24</v>
      </c>
      <c r="T6" s="1" t="s">
        <v>30</v>
      </c>
      <c r="U6" s="1" t="s">
        <v>27</v>
      </c>
      <c r="V6" s="1" t="s">
        <v>28</v>
      </c>
      <c r="W6" s="1" t="s">
        <v>29</v>
      </c>
      <c r="X6" s="1" t="s">
        <v>32</v>
      </c>
      <c r="Y6" s="1" t="s">
        <v>33</v>
      </c>
      <c r="Z6" s="10" t="s">
        <v>35</v>
      </c>
    </row>
    <row r="7" spans="1:26">
      <c r="A7" s="1">
        <v>8</v>
      </c>
      <c r="B7" s="1">
        <v>1261</v>
      </c>
      <c r="D7" s="1">
        <v>4</v>
      </c>
      <c r="G7" s="2">
        <v>1.7</v>
      </c>
      <c r="H7" s="1" t="s">
        <v>21</v>
      </c>
      <c r="I7" s="2">
        <v>1.7</v>
      </c>
      <c r="J7" s="1" t="s">
        <v>21</v>
      </c>
      <c r="K7" s="3">
        <v>1.1870000000000001</v>
      </c>
      <c r="L7" s="1" t="s">
        <v>22</v>
      </c>
      <c r="M7" s="9">
        <v>1.81</v>
      </c>
      <c r="N7" s="1" t="s">
        <v>25</v>
      </c>
      <c r="O7" s="2">
        <f t="shared" si="0"/>
        <v>2.1484700000000001</v>
      </c>
      <c r="P7" s="1" t="s">
        <v>26</v>
      </c>
      <c r="Q7" s="1" t="s">
        <v>23</v>
      </c>
      <c r="S7" s="1" t="s">
        <v>24</v>
      </c>
      <c r="T7" s="1" t="s">
        <v>30</v>
      </c>
      <c r="U7" s="1" t="s">
        <v>27</v>
      </c>
      <c r="V7" s="1" t="s">
        <v>28</v>
      </c>
      <c r="W7" s="1" t="s">
        <v>29</v>
      </c>
      <c r="X7" s="1" t="s">
        <v>32</v>
      </c>
      <c r="Y7" s="1" t="s">
        <v>33</v>
      </c>
      <c r="Z7" s="10" t="s">
        <v>35</v>
      </c>
    </row>
    <row r="8" spans="1:26">
      <c r="A8" s="1">
        <v>8</v>
      </c>
      <c r="B8" s="1">
        <v>1261</v>
      </c>
      <c r="D8" s="1">
        <v>5</v>
      </c>
      <c r="G8" s="2">
        <v>0.7</v>
      </c>
      <c r="H8" s="1" t="s">
        <v>21</v>
      </c>
      <c r="I8" s="2">
        <v>0.7</v>
      </c>
      <c r="J8" s="1" t="s">
        <v>21</v>
      </c>
      <c r="K8" s="3">
        <v>0.48899999999999999</v>
      </c>
      <c r="L8" s="1" t="s">
        <v>22</v>
      </c>
      <c r="M8" s="9">
        <v>1.81</v>
      </c>
      <c r="N8" s="1" t="s">
        <v>25</v>
      </c>
      <c r="O8" s="2">
        <f t="shared" si="0"/>
        <v>0.88509000000000004</v>
      </c>
      <c r="P8" s="1" t="s">
        <v>26</v>
      </c>
      <c r="Q8" s="1" t="s">
        <v>23</v>
      </c>
      <c r="S8" s="1" t="s">
        <v>24</v>
      </c>
      <c r="T8" s="1" t="s">
        <v>30</v>
      </c>
      <c r="U8" s="1" t="s">
        <v>27</v>
      </c>
      <c r="V8" s="1" t="s">
        <v>28</v>
      </c>
      <c r="W8" s="1" t="s">
        <v>29</v>
      </c>
      <c r="X8" s="1" t="s">
        <v>32</v>
      </c>
      <c r="Y8" s="1" t="s">
        <v>33</v>
      </c>
      <c r="Z8" s="10" t="s">
        <v>35</v>
      </c>
    </row>
    <row r="9" spans="1:26">
      <c r="A9" s="1">
        <v>8</v>
      </c>
      <c r="B9" s="1">
        <v>1261</v>
      </c>
      <c r="D9" s="1">
        <v>6</v>
      </c>
      <c r="G9" s="2">
        <v>0.8</v>
      </c>
      <c r="H9" s="1" t="s">
        <v>21</v>
      </c>
      <c r="I9" s="2">
        <v>0.8</v>
      </c>
      <c r="J9" s="1" t="s">
        <v>21</v>
      </c>
      <c r="K9" s="3">
        <v>0.55800000000000005</v>
      </c>
      <c r="L9" s="1" t="s">
        <v>22</v>
      </c>
      <c r="M9" s="9">
        <v>1.81</v>
      </c>
      <c r="N9" s="1" t="s">
        <v>25</v>
      </c>
      <c r="O9" s="2">
        <f t="shared" si="0"/>
        <v>1.0099800000000001</v>
      </c>
      <c r="P9" s="1" t="s">
        <v>26</v>
      </c>
      <c r="Q9" s="1" t="s">
        <v>23</v>
      </c>
      <c r="S9" s="1" t="s">
        <v>24</v>
      </c>
      <c r="T9" s="1" t="s">
        <v>30</v>
      </c>
      <c r="U9" s="1" t="s">
        <v>27</v>
      </c>
      <c r="V9" s="1" t="s">
        <v>28</v>
      </c>
      <c r="W9" s="1" t="s">
        <v>29</v>
      </c>
      <c r="X9" s="1" t="s">
        <v>32</v>
      </c>
      <c r="Y9" s="1" t="s">
        <v>33</v>
      </c>
      <c r="Z9" s="10" t="s">
        <v>35</v>
      </c>
    </row>
    <row r="10" spans="1:26">
      <c r="A10" s="1">
        <v>8</v>
      </c>
      <c r="B10" s="1">
        <v>1261</v>
      </c>
      <c r="D10" s="1">
        <v>7</v>
      </c>
      <c r="G10" s="2">
        <v>0.6</v>
      </c>
      <c r="H10" s="1" t="s">
        <v>21</v>
      </c>
      <c r="I10" s="2">
        <v>0.4</v>
      </c>
      <c r="J10" s="1" t="s">
        <v>21</v>
      </c>
      <c r="K10" s="3">
        <v>0.27900000000000003</v>
      </c>
      <c r="L10" s="1" t="s">
        <v>22</v>
      </c>
      <c r="M10" s="9">
        <v>1.81</v>
      </c>
      <c r="N10" s="1" t="s">
        <v>25</v>
      </c>
      <c r="O10" s="2">
        <f t="shared" si="0"/>
        <v>0.50499000000000005</v>
      </c>
      <c r="P10" s="1" t="s">
        <v>26</v>
      </c>
      <c r="Q10" s="1" t="s">
        <v>23</v>
      </c>
      <c r="S10" s="1" t="s">
        <v>24</v>
      </c>
      <c r="T10" s="1" t="s">
        <v>30</v>
      </c>
      <c r="U10" s="1" t="s">
        <v>27</v>
      </c>
      <c r="V10" s="1" t="s">
        <v>28</v>
      </c>
      <c r="W10" s="1" t="s">
        <v>29</v>
      </c>
      <c r="X10" s="1" t="s">
        <v>32</v>
      </c>
      <c r="Y10" s="1" t="s">
        <v>33</v>
      </c>
      <c r="Z10" s="10" t="s">
        <v>35</v>
      </c>
    </row>
    <row r="11" spans="1:26">
      <c r="A11" s="1">
        <v>8</v>
      </c>
      <c r="B11" s="1">
        <v>1261</v>
      </c>
      <c r="D11" s="1">
        <v>8</v>
      </c>
      <c r="G11" s="2">
        <v>0.2</v>
      </c>
      <c r="H11" s="1" t="s">
        <v>21</v>
      </c>
      <c r="I11" s="2">
        <v>0.1</v>
      </c>
      <c r="J11" s="1" t="s">
        <v>21</v>
      </c>
      <c r="K11" s="3">
        <v>7.0000000000000007E-2</v>
      </c>
      <c r="L11" s="1" t="s">
        <v>22</v>
      </c>
      <c r="M11" s="9">
        <v>1.81</v>
      </c>
      <c r="N11" s="1" t="s">
        <v>25</v>
      </c>
      <c r="O11" s="2">
        <f t="shared" si="0"/>
        <v>0.12670000000000001</v>
      </c>
      <c r="P11" s="1" t="s">
        <v>26</v>
      </c>
      <c r="Q11" s="1" t="s">
        <v>23</v>
      </c>
      <c r="S11" s="1" t="s">
        <v>24</v>
      </c>
      <c r="T11" s="1" t="s">
        <v>30</v>
      </c>
      <c r="U11" s="1" t="s">
        <v>27</v>
      </c>
      <c r="V11" s="1" t="s">
        <v>28</v>
      </c>
      <c r="W11" s="1" t="s">
        <v>29</v>
      </c>
      <c r="X11" s="1" t="s">
        <v>32</v>
      </c>
      <c r="Y11" s="1" t="s">
        <v>33</v>
      </c>
      <c r="Z11" s="10" t="s">
        <v>35</v>
      </c>
    </row>
    <row r="12" spans="1:26">
      <c r="A12" s="1">
        <v>8</v>
      </c>
      <c r="B12" s="1">
        <v>1261</v>
      </c>
      <c r="D12" s="1">
        <v>9</v>
      </c>
      <c r="G12" s="2">
        <v>0.1</v>
      </c>
      <c r="H12" s="1" t="s">
        <v>21</v>
      </c>
      <c r="I12" s="2">
        <v>0.1</v>
      </c>
      <c r="J12" s="1" t="s">
        <v>21</v>
      </c>
      <c r="K12" s="3">
        <v>7.0000000000000007E-2</v>
      </c>
      <c r="L12" s="1" t="s">
        <v>22</v>
      </c>
      <c r="M12" s="9">
        <v>1.81</v>
      </c>
      <c r="N12" s="1" t="s">
        <v>25</v>
      </c>
      <c r="O12" s="2">
        <f t="shared" si="0"/>
        <v>0.12670000000000001</v>
      </c>
      <c r="P12" s="1" t="s">
        <v>26</v>
      </c>
      <c r="Q12" s="1" t="s">
        <v>23</v>
      </c>
      <c r="S12" s="1" t="s">
        <v>24</v>
      </c>
      <c r="T12" s="1" t="s">
        <v>30</v>
      </c>
      <c r="U12" s="1" t="s">
        <v>27</v>
      </c>
      <c r="V12" s="1" t="s">
        <v>28</v>
      </c>
      <c r="W12" s="1" t="s">
        <v>29</v>
      </c>
      <c r="X12" s="1" t="s">
        <v>32</v>
      </c>
      <c r="Y12" s="1" t="s">
        <v>33</v>
      </c>
      <c r="Z12" s="10" t="s">
        <v>35</v>
      </c>
    </row>
    <row r="13" spans="1:26">
      <c r="A13" s="1">
        <v>8</v>
      </c>
      <c r="B13" s="1">
        <v>1261</v>
      </c>
      <c r="D13" s="1">
        <v>10</v>
      </c>
      <c r="G13" s="2">
        <v>0.1</v>
      </c>
      <c r="H13" s="1" t="s">
        <v>21</v>
      </c>
      <c r="I13" s="2">
        <v>0.1</v>
      </c>
      <c r="J13" s="1" t="s">
        <v>21</v>
      </c>
      <c r="K13" s="3">
        <v>7.0000000000000007E-2</v>
      </c>
      <c r="L13" s="1" t="s">
        <v>22</v>
      </c>
      <c r="M13" s="9">
        <v>1.81</v>
      </c>
      <c r="N13" s="1" t="s">
        <v>25</v>
      </c>
      <c r="O13" s="2">
        <f t="shared" si="0"/>
        <v>0.12670000000000001</v>
      </c>
      <c r="P13" s="1" t="s">
        <v>26</v>
      </c>
      <c r="Q13" s="1" t="s">
        <v>23</v>
      </c>
      <c r="S13" s="1" t="s">
        <v>24</v>
      </c>
      <c r="T13" s="1" t="s">
        <v>30</v>
      </c>
      <c r="U13" s="1" t="s">
        <v>27</v>
      </c>
      <c r="V13" s="1" t="s">
        <v>28</v>
      </c>
      <c r="W13" s="1" t="s">
        <v>29</v>
      </c>
      <c r="X13" s="1" t="s">
        <v>32</v>
      </c>
      <c r="Y13" s="1" t="s">
        <v>33</v>
      </c>
      <c r="Z13" s="10" t="s">
        <v>35</v>
      </c>
    </row>
    <row r="14" spans="1:26">
      <c r="A14" s="1" t="s">
        <v>31</v>
      </c>
      <c r="G14" s="2">
        <f>SUM(G4:G13)</f>
        <v>5.6999999999999993</v>
      </c>
      <c r="H14" s="1" t="s">
        <v>21</v>
      </c>
      <c r="I14" s="2">
        <f>SUM(I4:I13)</f>
        <v>5.3999999999999995</v>
      </c>
      <c r="J14" s="1" t="s">
        <v>21</v>
      </c>
      <c r="K14" s="3">
        <f>SUM(K4:K13)</f>
        <v>3.7699999999999991</v>
      </c>
      <c r="L14" s="1" t="s">
        <v>22</v>
      </c>
      <c r="O14" s="2">
        <f>SUM(O4:O13)</f>
        <v>6.8236999999999997</v>
      </c>
      <c r="P14" s="1" t="s">
        <v>26</v>
      </c>
    </row>
  </sheetData>
  <hyperlinks>
    <hyperlink ref="Z4" r:id="rId1"/>
    <hyperlink ref="Z5:Z13" r:id="rId2" display="..\Documentos Escaneados SAG\1261-Caran.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dc:creator>
  <cp:lastModifiedBy>Lina</cp:lastModifiedBy>
  <dcterms:created xsi:type="dcterms:W3CDTF">2013-10-02T17:31:34Z</dcterms:created>
  <dcterms:modified xsi:type="dcterms:W3CDTF">2013-12-16T18:56:42Z</dcterms:modified>
</cp:coreProperties>
</file>