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65" i="1"/>
  <c r="K65"/>
  <c r="I65"/>
  <c r="G6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2"/>
</calcChain>
</file>

<file path=xl/sharedStrings.xml><?xml version="1.0" encoding="utf-8"?>
<sst xmlns="http://schemas.openxmlformats.org/spreadsheetml/2006/main" count="782" uniqueCount="33">
  <si>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</si>
  <si>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</si>
  <si>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</si>
  <si>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</si>
  <si>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</si>
  <si>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</si>
  <si>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</si>
  <si>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</si>
  <si>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</si>
  <si>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</si>
  <si>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</si>
  <si>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</si>
  <si>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</si>
  <si>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</si>
  <si>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</si>
  <si>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</si>
  <si>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</si>
  <si>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</si>
  <si>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</si>
  <si>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</si>
  <si>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</si>
  <si>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</si>
  <si>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</si>
  <si>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</si>
  <si>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</si>
  <si>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Canal Maule Norte</t>
  </si>
  <si>
    <t>Rio Maule</t>
  </si>
  <si>
    <t>Ha</t>
  </si>
  <si>
    <t>Lts/Seg/regadores</t>
  </si>
  <si>
    <t>Lts/Seg</t>
  </si>
  <si>
    <r>
      <t xml:space="preserve">De acuerdo a lo señalado en el Proyecto de Parcelación </t>
    </r>
    <r>
      <rPr>
        <b/>
        <sz val="8"/>
        <color theme="1"/>
        <rFont val="Arial"/>
        <family val="2"/>
      </rPr>
      <t>los canales Caracol, Villalobos Alto, Bramadero, Mariposas Alto y Corel Las Lomas se derivan del canal Maule Norte del río Maule</t>
    </r>
    <r>
      <rPr>
        <sz val="8"/>
        <color theme="1"/>
        <rFont val="Arial"/>
        <family val="2"/>
      </rPr>
      <t xml:space="preserve">. Además, se indica que la equivalencia de los recursos del canal Caracol es </t>
    </r>
    <r>
      <rPr>
        <b/>
        <sz val="8"/>
        <color theme="1"/>
        <rFont val="Arial"/>
        <family val="2"/>
      </rPr>
      <t>igual a 12,5 l/s/regador</t>
    </r>
    <r>
      <rPr>
        <sz val="8"/>
        <color theme="1"/>
        <rFont val="Arial"/>
        <family val="2"/>
      </rPr>
      <t xml:space="preserve"> y para el resto de los canales mencionados </t>
    </r>
    <r>
      <rPr>
        <b/>
        <sz val="8"/>
        <color theme="1"/>
        <rFont val="Arial"/>
        <family val="2"/>
      </rPr>
      <t>es igual a 15 l/s/regador.</t>
    </r>
    <r>
      <rPr>
        <sz val="8"/>
        <color theme="1"/>
        <rFont val="Arial"/>
        <family val="2"/>
      </rPr>
      <t xml:space="preserve"> </t>
    </r>
  </si>
  <si>
    <t>totales</t>
  </si>
  <si>
    <t>primera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</si>
</sst>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  <xf numFmtId="0" fontId="5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O35" zoomScale="75" zoomScaleNormal="75" workbookViewId="0">
      <selection activeCell="T2" sqref="T2:T6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7</v>
      </c>
      <c r="B2" s="13">
        <v>470</v>
      </c>
      <c r="C2" s="13">
        <v>1</v>
      </c>
      <c r="D2" s="13"/>
      <c r="E2" s="13"/>
      <c r="F2" s="13"/>
      <c r="G2" s="14">
        <v>22.5</v>
      </c>
      <c r="H2" s="13" t="s">
        <v>27</v>
      </c>
      <c r="I2" s="14">
        <v>20.2</v>
      </c>
      <c r="J2" s="13" t="s">
        <v>27</v>
      </c>
      <c r="K2" s="15">
        <v>3.26</v>
      </c>
      <c r="L2" s="13" t="s">
        <v>24</v>
      </c>
      <c r="M2" s="16">
        <v>12.5</v>
      </c>
      <c r="N2" s="13" t="s">
        <v>28</v>
      </c>
      <c r="O2" s="17">
        <f>K2*M2</f>
        <v>40.75</v>
      </c>
      <c r="P2" s="13" t="s">
        <v>29</v>
      </c>
      <c r="Q2" s="1" t="s">
        <v>25</v>
      </c>
      <c r="R2" s="18"/>
      <c r="S2" s="19" t="s">
        <v>26</v>
      </c>
      <c r="T2" s="13" t="s">
        <v>32</v>
      </c>
      <c r="U2" s="13" t="s">
        <v>21</v>
      </c>
      <c r="V2" s="13" t="s">
        <v>22</v>
      </c>
      <c r="W2" s="13" t="s">
        <v>23</v>
      </c>
      <c r="Y2" s="22" t="s">
        <v>30</v>
      </c>
      <c r="Z2" s="13"/>
      <c r="AA2" s="13"/>
    </row>
    <row r="3" spans="1:27">
      <c r="A3" s="13">
        <v>7</v>
      </c>
      <c r="B3" s="13">
        <v>470</v>
      </c>
      <c r="C3" s="13">
        <v>2</v>
      </c>
      <c r="D3" s="13"/>
      <c r="E3" s="13"/>
      <c r="F3" s="13"/>
      <c r="G3" s="14">
        <v>25.2</v>
      </c>
      <c r="H3" s="13" t="s">
        <v>27</v>
      </c>
      <c r="I3" s="14">
        <v>19.2</v>
      </c>
      <c r="J3" s="13" t="s">
        <v>27</v>
      </c>
      <c r="K3" s="15">
        <v>3.1</v>
      </c>
      <c r="L3" s="13" t="s">
        <v>24</v>
      </c>
      <c r="M3" s="16">
        <v>12.5</v>
      </c>
      <c r="N3" s="13" t="s">
        <v>28</v>
      </c>
      <c r="O3" s="17">
        <f t="shared" ref="O3:O64" si="0">K3*M3</f>
        <v>38.75</v>
      </c>
      <c r="P3" s="13" t="s">
        <v>29</v>
      </c>
      <c r="Q3" s="1" t="s">
        <v>25</v>
      </c>
      <c r="R3" s="13"/>
      <c r="S3" s="19" t="s">
        <v>26</v>
      </c>
      <c r="T3" s="13" t="s">
        <v>32</v>
      </c>
      <c r="U3" s="13" t="s">
        <v>21</v>
      </c>
      <c r="V3" s="13" t="s">
        <v>22</v>
      </c>
      <c r="W3" s="13" t="s">
        <v>23</v>
      </c>
      <c r="Y3" s="22" t="s">
        <v>30</v>
      </c>
      <c r="Z3" s="13"/>
      <c r="AA3" s="13"/>
    </row>
    <row r="4" spans="1:27">
      <c r="A4" s="13">
        <v>7</v>
      </c>
      <c r="B4" s="13">
        <v>470</v>
      </c>
      <c r="C4" s="13">
        <v>3</v>
      </c>
      <c r="D4" s="13"/>
      <c r="E4" s="13"/>
      <c r="F4" s="13"/>
      <c r="G4" s="14">
        <v>20.7</v>
      </c>
      <c r="H4" s="13" t="s">
        <v>27</v>
      </c>
      <c r="I4" s="14">
        <v>16.2</v>
      </c>
      <c r="J4" s="13" t="s">
        <v>27</v>
      </c>
      <c r="K4" s="15">
        <v>2.62</v>
      </c>
      <c r="L4" s="13" t="s">
        <v>24</v>
      </c>
      <c r="M4" s="16">
        <v>12.5</v>
      </c>
      <c r="N4" s="13" t="s">
        <v>28</v>
      </c>
      <c r="O4" s="17">
        <f t="shared" si="0"/>
        <v>32.75</v>
      </c>
      <c r="P4" s="13" t="s">
        <v>29</v>
      </c>
      <c r="Q4" s="1" t="s">
        <v>25</v>
      </c>
      <c r="R4" s="18"/>
      <c r="S4" s="19" t="s">
        <v>26</v>
      </c>
      <c r="T4" s="13" t="s">
        <v>32</v>
      </c>
      <c r="U4" s="13" t="s">
        <v>21</v>
      </c>
      <c r="V4" s="13" t="s">
        <v>22</v>
      </c>
      <c r="W4" s="13" t="s">
        <v>23</v>
      </c>
      <c r="Y4" s="22" t="s">
        <v>30</v>
      </c>
      <c r="Z4" s="13"/>
      <c r="AA4" s="13"/>
    </row>
    <row r="5" spans="1:27">
      <c r="A5" s="13">
        <v>7</v>
      </c>
      <c r="B5" s="13">
        <v>470</v>
      </c>
      <c r="C5" s="13">
        <v>4</v>
      </c>
      <c r="D5" s="13"/>
      <c r="E5" s="13"/>
      <c r="F5" s="13"/>
      <c r="G5" s="14">
        <v>18.100000000000001</v>
      </c>
      <c r="H5" s="13" t="s">
        <v>27</v>
      </c>
      <c r="I5" s="14">
        <v>15.7</v>
      </c>
      <c r="J5" s="13" t="s">
        <v>27</v>
      </c>
      <c r="K5" s="15">
        <v>2.54</v>
      </c>
      <c r="L5" s="13" t="s">
        <v>24</v>
      </c>
      <c r="M5" s="16">
        <v>12.5</v>
      </c>
      <c r="N5" s="13" t="s">
        <v>28</v>
      </c>
      <c r="O5" s="17">
        <f t="shared" si="0"/>
        <v>31.75</v>
      </c>
      <c r="P5" s="13" t="s">
        <v>29</v>
      </c>
      <c r="Q5" s="1" t="s">
        <v>25</v>
      </c>
      <c r="R5" s="13"/>
      <c r="S5" s="19" t="s">
        <v>26</v>
      </c>
      <c r="T5" s="13" t="s">
        <v>32</v>
      </c>
      <c r="U5" s="13" t="s">
        <v>21</v>
      </c>
      <c r="V5" s="13" t="s">
        <v>22</v>
      </c>
      <c r="W5" s="13" t="s">
        <v>23</v>
      </c>
      <c r="Y5" s="22" t="s">
        <v>30</v>
      </c>
      <c r="Z5" s="13"/>
      <c r="AA5" s="13"/>
    </row>
    <row r="6" spans="1:27">
      <c r="A6" s="13">
        <v>7</v>
      </c>
      <c r="B6" s="13">
        <v>470</v>
      </c>
      <c r="C6" s="13">
        <v>5</v>
      </c>
      <c r="D6" s="13"/>
      <c r="E6" s="13"/>
      <c r="F6" s="13"/>
      <c r="G6" s="14">
        <v>18</v>
      </c>
      <c r="H6" s="13" t="s">
        <v>27</v>
      </c>
      <c r="I6" s="14">
        <v>14.8</v>
      </c>
      <c r="J6" s="13" t="s">
        <v>27</v>
      </c>
      <c r="K6" s="15">
        <v>2.39</v>
      </c>
      <c r="L6" s="13" t="s">
        <v>24</v>
      </c>
      <c r="M6" s="16">
        <v>12.5</v>
      </c>
      <c r="N6" s="13" t="s">
        <v>28</v>
      </c>
      <c r="O6" s="17">
        <f t="shared" si="0"/>
        <v>29.875</v>
      </c>
      <c r="P6" s="13" t="s">
        <v>29</v>
      </c>
      <c r="Q6" s="1" t="s">
        <v>25</v>
      </c>
      <c r="R6" s="18"/>
      <c r="S6" s="19" t="s">
        <v>26</v>
      </c>
      <c r="T6" s="13" t="s">
        <v>32</v>
      </c>
      <c r="U6" s="13" t="s">
        <v>21</v>
      </c>
      <c r="V6" s="13" t="s">
        <v>22</v>
      </c>
      <c r="W6" s="13" t="s">
        <v>23</v>
      </c>
      <c r="Y6" s="22" t="s">
        <v>30</v>
      </c>
      <c r="Z6" s="13"/>
      <c r="AA6" s="13"/>
    </row>
    <row r="7" spans="1:27">
      <c r="A7" s="13">
        <v>7</v>
      </c>
      <c r="B7" s="13">
        <v>470</v>
      </c>
      <c r="C7" s="13">
        <v>6</v>
      </c>
      <c r="D7" s="13"/>
      <c r="E7" s="13"/>
      <c r="F7" s="13"/>
      <c r="G7" s="14">
        <v>18.100000000000001</v>
      </c>
      <c r="H7" s="13" t="s">
        <v>27</v>
      </c>
      <c r="I7" s="14">
        <v>16.399999999999999</v>
      </c>
      <c r="J7" s="13" t="s">
        <v>27</v>
      </c>
      <c r="K7" s="15">
        <v>2.65</v>
      </c>
      <c r="L7" s="13" t="s">
        <v>24</v>
      </c>
      <c r="M7" s="16">
        <v>12.5</v>
      </c>
      <c r="N7" s="13" t="s">
        <v>28</v>
      </c>
      <c r="O7" s="17">
        <f t="shared" si="0"/>
        <v>33.125</v>
      </c>
      <c r="P7" s="13" t="s">
        <v>29</v>
      </c>
      <c r="Q7" s="1" t="s">
        <v>25</v>
      </c>
      <c r="R7" s="13"/>
      <c r="S7" s="19" t="s">
        <v>26</v>
      </c>
      <c r="T7" s="13" t="s">
        <v>32</v>
      </c>
      <c r="U7" s="13" t="s">
        <v>21</v>
      </c>
      <c r="V7" s="13" t="s">
        <v>22</v>
      </c>
      <c r="W7" s="13" t="s">
        <v>23</v>
      </c>
      <c r="Y7" s="22" t="s">
        <v>30</v>
      </c>
      <c r="Z7" s="13"/>
      <c r="AA7" s="13"/>
    </row>
    <row r="8" spans="1:27">
      <c r="A8" s="13">
        <v>7</v>
      </c>
      <c r="B8" s="13">
        <v>470</v>
      </c>
      <c r="C8" s="13">
        <v>7</v>
      </c>
      <c r="D8" s="13"/>
      <c r="E8" s="13"/>
      <c r="F8" s="13"/>
      <c r="G8" s="14">
        <v>17.899999999999999</v>
      </c>
      <c r="H8" s="13" t="s">
        <v>27</v>
      </c>
      <c r="I8" s="14">
        <v>15.2</v>
      </c>
      <c r="J8" s="13" t="s">
        <v>27</v>
      </c>
      <c r="K8" s="15">
        <v>2.4500000000000002</v>
      </c>
      <c r="L8" s="13" t="s">
        <v>24</v>
      </c>
      <c r="M8" s="16">
        <v>12.5</v>
      </c>
      <c r="N8" s="13" t="s">
        <v>28</v>
      </c>
      <c r="O8" s="17">
        <f t="shared" si="0"/>
        <v>30.625000000000004</v>
      </c>
      <c r="P8" s="13" t="s">
        <v>29</v>
      </c>
      <c r="Q8" s="1" t="s">
        <v>25</v>
      </c>
      <c r="R8" s="18"/>
      <c r="S8" s="19" t="s">
        <v>26</v>
      </c>
      <c r="T8" s="13" t="s">
        <v>32</v>
      </c>
      <c r="U8" s="13" t="s">
        <v>21</v>
      </c>
      <c r="V8" s="13" t="s">
        <v>22</v>
      </c>
      <c r="W8" s="13" t="s">
        <v>23</v>
      </c>
      <c r="Y8" s="22" t="s">
        <v>30</v>
      </c>
      <c r="Z8" s="13"/>
      <c r="AA8" s="13"/>
    </row>
    <row r="9" spans="1:27">
      <c r="A9" s="13">
        <v>7</v>
      </c>
      <c r="B9" s="13">
        <v>470</v>
      </c>
      <c r="C9" s="13">
        <v>8</v>
      </c>
      <c r="D9" s="13"/>
      <c r="E9" s="13"/>
      <c r="F9" s="13"/>
      <c r="G9" s="14">
        <v>18.399999999999999</v>
      </c>
      <c r="H9" s="13" t="s">
        <v>27</v>
      </c>
      <c r="I9" s="14">
        <v>18.399999999999999</v>
      </c>
      <c r="J9" s="13" t="s">
        <v>27</v>
      </c>
      <c r="K9" s="15">
        <v>2.97</v>
      </c>
      <c r="L9" s="13" t="s">
        <v>24</v>
      </c>
      <c r="M9" s="16">
        <v>12.5</v>
      </c>
      <c r="N9" s="13" t="s">
        <v>28</v>
      </c>
      <c r="O9" s="17">
        <f t="shared" si="0"/>
        <v>37.125</v>
      </c>
      <c r="P9" s="13" t="s">
        <v>29</v>
      </c>
      <c r="Q9" s="1" t="s">
        <v>25</v>
      </c>
      <c r="R9" s="13"/>
      <c r="S9" s="19" t="s">
        <v>26</v>
      </c>
      <c r="T9" s="13" t="s">
        <v>32</v>
      </c>
      <c r="U9" s="13" t="s">
        <v>21</v>
      </c>
      <c r="V9" s="13" t="s">
        <v>22</v>
      </c>
      <c r="W9" s="13" t="s">
        <v>23</v>
      </c>
      <c r="Y9" s="22" t="s">
        <v>30</v>
      </c>
      <c r="Z9" s="13"/>
      <c r="AA9" s="13"/>
    </row>
    <row r="10" spans="1:27">
      <c r="A10" s="13">
        <v>7</v>
      </c>
      <c r="B10" s="13">
        <v>470</v>
      </c>
      <c r="C10" s="13">
        <v>9</v>
      </c>
      <c r="D10" s="13"/>
      <c r="E10" s="13"/>
      <c r="F10" s="13"/>
      <c r="G10" s="14">
        <v>19</v>
      </c>
      <c r="H10" s="13" t="s">
        <v>27</v>
      </c>
      <c r="I10" s="14">
        <v>19</v>
      </c>
      <c r="J10" s="13" t="s">
        <v>27</v>
      </c>
      <c r="K10" s="15">
        <v>3.07</v>
      </c>
      <c r="L10" s="13" t="s">
        <v>24</v>
      </c>
      <c r="M10" s="16">
        <v>12.5</v>
      </c>
      <c r="N10" s="13" t="s">
        <v>28</v>
      </c>
      <c r="O10" s="17">
        <f t="shared" si="0"/>
        <v>38.375</v>
      </c>
      <c r="P10" s="13" t="s">
        <v>29</v>
      </c>
      <c r="Q10" s="1" t="s">
        <v>25</v>
      </c>
      <c r="R10" s="18"/>
      <c r="S10" s="19" t="s">
        <v>26</v>
      </c>
      <c r="T10" s="13" t="s">
        <v>32</v>
      </c>
      <c r="U10" s="13" t="s">
        <v>21</v>
      </c>
      <c r="V10" s="13" t="s">
        <v>22</v>
      </c>
      <c r="W10" s="13" t="s">
        <v>23</v>
      </c>
      <c r="Y10" s="22" t="s">
        <v>30</v>
      </c>
      <c r="Z10" s="13"/>
      <c r="AA10" s="13"/>
    </row>
    <row r="11" spans="1:27">
      <c r="A11" s="13">
        <v>7</v>
      </c>
      <c r="B11" s="13">
        <v>470</v>
      </c>
      <c r="C11" s="13">
        <v>10</v>
      </c>
      <c r="D11" s="13"/>
      <c r="E11" s="13"/>
      <c r="F11" s="13"/>
      <c r="G11" s="14">
        <v>24.1</v>
      </c>
      <c r="H11" s="13" t="s">
        <v>27</v>
      </c>
      <c r="I11" s="14">
        <v>19.5</v>
      </c>
      <c r="J11" s="13" t="s">
        <v>27</v>
      </c>
      <c r="K11" s="15">
        <v>3.15</v>
      </c>
      <c r="L11" s="13" t="s">
        <v>24</v>
      </c>
      <c r="M11" s="16">
        <v>12.5</v>
      </c>
      <c r="N11" s="13" t="s">
        <v>28</v>
      </c>
      <c r="O11" s="17">
        <f t="shared" si="0"/>
        <v>39.375</v>
      </c>
      <c r="P11" s="13" t="s">
        <v>29</v>
      </c>
      <c r="Q11" s="1" t="s">
        <v>25</v>
      </c>
      <c r="R11" s="13"/>
      <c r="S11" s="19" t="s">
        <v>26</v>
      </c>
      <c r="T11" s="13" t="s">
        <v>32</v>
      </c>
      <c r="U11" s="13" t="s">
        <v>21</v>
      </c>
      <c r="V11" s="13" t="s">
        <v>22</v>
      </c>
      <c r="W11" s="13" t="s">
        <v>23</v>
      </c>
      <c r="Y11" s="22" t="s">
        <v>30</v>
      </c>
      <c r="Z11" s="13"/>
      <c r="AA11" s="13"/>
    </row>
    <row r="12" spans="1:27">
      <c r="A12" s="13">
        <v>7</v>
      </c>
      <c r="B12" s="13">
        <v>470</v>
      </c>
      <c r="C12" s="13">
        <v>11</v>
      </c>
      <c r="D12" s="13"/>
      <c r="E12" s="13"/>
      <c r="F12" s="13"/>
      <c r="G12" s="14">
        <v>16.8</v>
      </c>
      <c r="H12" s="13" t="s">
        <v>27</v>
      </c>
      <c r="I12" s="14">
        <v>16.8</v>
      </c>
      <c r="J12" s="13" t="s">
        <v>27</v>
      </c>
      <c r="K12" s="15">
        <v>2.71</v>
      </c>
      <c r="L12" s="13" t="s">
        <v>24</v>
      </c>
      <c r="M12" s="16">
        <v>12.5</v>
      </c>
      <c r="N12" s="13" t="s">
        <v>28</v>
      </c>
      <c r="O12" s="17">
        <f t="shared" si="0"/>
        <v>33.875</v>
      </c>
      <c r="P12" s="13" t="s">
        <v>29</v>
      </c>
      <c r="Q12" s="1" t="s">
        <v>25</v>
      </c>
      <c r="R12" s="18"/>
      <c r="S12" s="19" t="s">
        <v>26</v>
      </c>
      <c r="T12" s="13" t="s">
        <v>32</v>
      </c>
      <c r="U12" s="13" t="s">
        <v>21</v>
      </c>
      <c r="V12" s="13" t="s">
        <v>22</v>
      </c>
      <c r="W12" s="13" t="s">
        <v>23</v>
      </c>
      <c r="Y12" s="22" t="s">
        <v>30</v>
      </c>
      <c r="Z12" s="13"/>
      <c r="AA12" s="13"/>
    </row>
    <row r="13" spans="1:27">
      <c r="A13" s="13">
        <v>7</v>
      </c>
      <c r="B13" s="13">
        <v>470</v>
      </c>
      <c r="C13" s="13">
        <v>12</v>
      </c>
      <c r="D13" s="13"/>
      <c r="E13" s="13"/>
      <c r="F13" s="13"/>
      <c r="G13" s="14">
        <v>18.3</v>
      </c>
      <c r="H13" s="13" t="s">
        <v>27</v>
      </c>
      <c r="I13" s="14">
        <v>18.3</v>
      </c>
      <c r="J13" s="13" t="s">
        <v>27</v>
      </c>
      <c r="K13" s="15">
        <v>2.96</v>
      </c>
      <c r="L13" s="13" t="s">
        <v>24</v>
      </c>
      <c r="M13" s="16">
        <v>12.5</v>
      </c>
      <c r="N13" s="13" t="s">
        <v>28</v>
      </c>
      <c r="O13" s="17">
        <f t="shared" si="0"/>
        <v>37</v>
      </c>
      <c r="P13" s="13" t="s">
        <v>29</v>
      </c>
      <c r="Q13" s="1" t="s">
        <v>25</v>
      </c>
      <c r="R13" s="13"/>
      <c r="S13" s="19" t="s">
        <v>26</v>
      </c>
      <c r="T13" s="13" t="s">
        <v>32</v>
      </c>
      <c r="U13" s="13" t="s">
        <v>21</v>
      </c>
      <c r="V13" s="13" t="s">
        <v>22</v>
      </c>
      <c r="W13" s="13" t="s">
        <v>23</v>
      </c>
      <c r="Y13" s="22" t="s">
        <v>30</v>
      </c>
      <c r="Z13" s="13"/>
      <c r="AA13" s="13"/>
    </row>
    <row r="14" spans="1:27">
      <c r="A14" s="13">
        <v>7</v>
      </c>
      <c r="B14" s="13">
        <v>470</v>
      </c>
      <c r="C14" s="13">
        <v>13</v>
      </c>
      <c r="D14" s="13"/>
      <c r="E14" s="13"/>
      <c r="F14" s="13"/>
      <c r="G14" s="14">
        <v>15.1</v>
      </c>
      <c r="H14" s="13" t="s">
        <v>27</v>
      </c>
      <c r="I14" s="14">
        <v>15.1</v>
      </c>
      <c r="J14" s="13" t="s">
        <v>27</v>
      </c>
      <c r="K14" s="15">
        <v>2.44</v>
      </c>
      <c r="L14" s="13" t="s">
        <v>24</v>
      </c>
      <c r="M14" s="16">
        <v>12.5</v>
      </c>
      <c r="N14" s="13" t="s">
        <v>28</v>
      </c>
      <c r="O14" s="17">
        <f t="shared" si="0"/>
        <v>30.5</v>
      </c>
      <c r="P14" s="13" t="s">
        <v>29</v>
      </c>
      <c r="Q14" s="1" t="s">
        <v>25</v>
      </c>
      <c r="R14" s="18"/>
      <c r="S14" s="19" t="s">
        <v>26</v>
      </c>
      <c r="T14" s="13" t="s">
        <v>32</v>
      </c>
      <c r="U14" s="13" t="s">
        <v>21</v>
      </c>
      <c r="V14" s="13" t="s">
        <v>22</v>
      </c>
      <c r="W14" s="13" t="s">
        <v>23</v>
      </c>
      <c r="Y14" s="22" t="s">
        <v>30</v>
      </c>
      <c r="Z14" s="13"/>
      <c r="AA14" s="13"/>
    </row>
    <row r="15" spans="1:27">
      <c r="A15" s="13">
        <v>7</v>
      </c>
      <c r="B15" s="13">
        <v>470</v>
      </c>
      <c r="C15" s="13">
        <v>14</v>
      </c>
      <c r="D15" s="13"/>
      <c r="E15" s="13"/>
      <c r="F15" s="13"/>
      <c r="G15" s="14">
        <v>15.9</v>
      </c>
      <c r="H15" s="13" t="s">
        <v>27</v>
      </c>
      <c r="I15" s="14">
        <v>11.7</v>
      </c>
      <c r="J15" s="13" t="s">
        <v>27</v>
      </c>
      <c r="K15" s="15">
        <v>1.89</v>
      </c>
      <c r="L15" s="13" t="s">
        <v>24</v>
      </c>
      <c r="M15" s="16">
        <v>12.5</v>
      </c>
      <c r="N15" s="13" t="s">
        <v>28</v>
      </c>
      <c r="O15" s="17">
        <f t="shared" si="0"/>
        <v>23.625</v>
      </c>
      <c r="P15" s="13" t="s">
        <v>29</v>
      </c>
      <c r="Q15" s="1" t="s">
        <v>25</v>
      </c>
      <c r="R15" s="13"/>
      <c r="S15" s="19" t="s">
        <v>26</v>
      </c>
      <c r="T15" s="13" t="s">
        <v>32</v>
      </c>
      <c r="U15" s="13" t="s">
        <v>21</v>
      </c>
      <c r="V15" s="13" t="s">
        <v>22</v>
      </c>
      <c r="W15" s="13" t="s">
        <v>23</v>
      </c>
      <c r="Y15" s="22" t="s">
        <v>30</v>
      </c>
      <c r="Z15" s="13"/>
      <c r="AA15" s="13"/>
    </row>
    <row r="16" spans="1:27">
      <c r="A16" s="13">
        <v>7</v>
      </c>
      <c r="B16" s="13">
        <v>470</v>
      </c>
      <c r="C16" s="13">
        <v>15</v>
      </c>
      <c r="D16" s="13"/>
      <c r="E16" s="13"/>
      <c r="F16" s="13"/>
      <c r="G16" s="14">
        <v>16.8</v>
      </c>
      <c r="H16" s="13" t="s">
        <v>27</v>
      </c>
      <c r="I16" s="14">
        <v>15.9</v>
      </c>
      <c r="J16" s="13" t="s">
        <v>27</v>
      </c>
      <c r="K16" s="15">
        <v>2.57</v>
      </c>
      <c r="L16" s="13" t="s">
        <v>24</v>
      </c>
      <c r="M16" s="16">
        <v>12.5</v>
      </c>
      <c r="N16" s="13" t="s">
        <v>28</v>
      </c>
      <c r="O16" s="17">
        <f t="shared" si="0"/>
        <v>32.125</v>
      </c>
      <c r="P16" s="13" t="s">
        <v>29</v>
      </c>
      <c r="Q16" s="1" t="s">
        <v>25</v>
      </c>
      <c r="R16" s="18"/>
      <c r="S16" s="19" t="s">
        <v>26</v>
      </c>
      <c r="T16" s="13" t="s">
        <v>32</v>
      </c>
      <c r="U16" s="13" t="s">
        <v>21</v>
      </c>
      <c r="V16" s="13" t="s">
        <v>22</v>
      </c>
      <c r="W16" s="13" t="s">
        <v>23</v>
      </c>
      <c r="Y16" s="22" t="s">
        <v>30</v>
      </c>
      <c r="Z16" s="13"/>
      <c r="AA16" s="13"/>
    </row>
    <row r="17" spans="1:27">
      <c r="A17" s="13">
        <v>7</v>
      </c>
      <c r="B17" s="13">
        <v>470</v>
      </c>
      <c r="C17" s="13">
        <v>16</v>
      </c>
      <c r="D17" s="13"/>
      <c r="E17" s="13"/>
      <c r="F17" s="13"/>
      <c r="G17" s="14">
        <v>14.6</v>
      </c>
      <c r="H17" s="13" t="s">
        <v>27</v>
      </c>
      <c r="I17" s="14">
        <v>14.6</v>
      </c>
      <c r="J17" s="13" t="s">
        <v>27</v>
      </c>
      <c r="K17" s="15">
        <v>2.36</v>
      </c>
      <c r="L17" s="13" t="s">
        <v>24</v>
      </c>
      <c r="M17" s="16">
        <v>12.5</v>
      </c>
      <c r="N17" s="13" t="s">
        <v>28</v>
      </c>
      <c r="O17" s="17">
        <f t="shared" si="0"/>
        <v>29.5</v>
      </c>
      <c r="P17" s="13" t="s">
        <v>29</v>
      </c>
      <c r="Q17" s="1" t="s">
        <v>25</v>
      </c>
      <c r="R17" s="13"/>
      <c r="S17" s="19" t="s">
        <v>26</v>
      </c>
      <c r="T17" s="13" t="s">
        <v>32</v>
      </c>
      <c r="U17" s="13" t="s">
        <v>21</v>
      </c>
      <c r="V17" s="13" t="s">
        <v>22</v>
      </c>
      <c r="W17" s="13" t="s">
        <v>23</v>
      </c>
      <c r="Y17" s="22" t="s">
        <v>30</v>
      </c>
      <c r="Z17" s="13"/>
      <c r="AA17" s="13"/>
    </row>
    <row r="18" spans="1:27">
      <c r="A18" s="13">
        <v>7</v>
      </c>
      <c r="B18" s="13">
        <v>470</v>
      </c>
      <c r="C18" s="13">
        <v>17</v>
      </c>
      <c r="D18" s="13"/>
      <c r="E18" s="13"/>
      <c r="F18" s="13"/>
      <c r="G18" s="14">
        <v>14</v>
      </c>
      <c r="H18" s="13" t="s">
        <v>27</v>
      </c>
      <c r="I18" s="14">
        <v>14</v>
      </c>
      <c r="J18" s="13" t="s">
        <v>27</v>
      </c>
      <c r="K18" s="15">
        <v>2.2599999999999998</v>
      </c>
      <c r="L18" s="13" t="s">
        <v>24</v>
      </c>
      <c r="M18" s="16">
        <v>12.5</v>
      </c>
      <c r="N18" s="13" t="s">
        <v>28</v>
      </c>
      <c r="O18" s="17">
        <f t="shared" si="0"/>
        <v>28.249999999999996</v>
      </c>
      <c r="P18" s="13" t="s">
        <v>29</v>
      </c>
      <c r="Q18" s="1" t="s">
        <v>25</v>
      </c>
      <c r="R18" s="18"/>
      <c r="S18" s="19" t="s">
        <v>26</v>
      </c>
      <c r="T18" s="13" t="s">
        <v>32</v>
      </c>
      <c r="U18" s="13" t="s">
        <v>21</v>
      </c>
      <c r="V18" s="13" t="s">
        <v>22</v>
      </c>
      <c r="W18" s="13" t="s">
        <v>23</v>
      </c>
      <c r="Y18" s="22" t="s">
        <v>30</v>
      </c>
      <c r="Z18" s="13"/>
      <c r="AA18" s="13"/>
    </row>
    <row r="19" spans="1:27">
      <c r="A19" s="13">
        <v>7</v>
      </c>
      <c r="B19" s="13">
        <v>470</v>
      </c>
      <c r="C19" s="13">
        <v>18</v>
      </c>
      <c r="D19" s="13"/>
      <c r="E19" s="13"/>
      <c r="F19" s="13"/>
      <c r="G19" s="14">
        <v>13.7</v>
      </c>
      <c r="H19" s="13" t="s">
        <v>27</v>
      </c>
      <c r="I19" s="14">
        <v>13.6</v>
      </c>
      <c r="J19" s="13" t="s">
        <v>27</v>
      </c>
      <c r="K19" s="15">
        <v>2.2000000000000002</v>
      </c>
      <c r="L19" s="13" t="s">
        <v>24</v>
      </c>
      <c r="M19" s="16">
        <v>12.5</v>
      </c>
      <c r="N19" s="13" t="s">
        <v>28</v>
      </c>
      <c r="O19" s="17">
        <f t="shared" si="0"/>
        <v>27.500000000000004</v>
      </c>
      <c r="P19" s="13" t="s">
        <v>29</v>
      </c>
      <c r="Q19" s="1" t="s">
        <v>25</v>
      </c>
      <c r="R19" s="13"/>
      <c r="S19" s="19" t="s">
        <v>26</v>
      </c>
      <c r="T19" s="13" t="s">
        <v>32</v>
      </c>
      <c r="U19" s="13" t="s">
        <v>21</v>
      </c>
      <c r="V19" s="13" t="s">
        <v>22</v>
      </c>
      <c r="W19" s="13" t="s">
        <v>23</v>
      </c>
      <c r="Y19" s="22" t="s">
        <v>30</v>
      </c>
      <c r="Z19" s="13"/>
      <c r="AA19" s="13"/>
    </row>
    <row r="20" spans="1:27">
      <c r="A20" s="13">
        <v>7</v>
      </c>
      <c r="B20" s="13">
        <v>470</v>
      </c>
      <c r="C20" s="13">
        <v>19</v>
      </c>
      <c r="D20" s="13"/>
      <c r="E20" s="13"/>
      <c r="F20" s="13"/>
      <c r="G20" s="14">
        <v>19.8</v>
      </c>
      <c r="H20" s="13" t="s">
        <v>27</v>
      </c>
      <c r="I20" s="14">
        <v>16.399999999999999</v>
      </c>
      <c r="J20" s="13" t="s">
        <v>27</v>
      </c>
      <c r="K20" s="15">
        <v>2.65</v>
      </c>
      <c r="L20" s="13" t="s">
        <v>24</v>
      </c>
      <c r="M20" s="16">
        <v>12.5</v>
      </c>
      <c r="N20" s="13" t="s">
        <v>28</v>
      </c>
      <c r="O20" s="17">
        <f t="shared" si="0"/>
        <v>33.125</v>
      </c>
      <c r="P20" s="13" t="s">
        <v>29</v>
      </c>
      <c r="Q20" s="1" t="s">
        <v>25</v>
      </c>
      <c r="R20" s="18"/>
      <c r="S20" s="19" t="s">
        <v>26</v>
      </c>
      <c r="T20" s="13" t="s">
        <v>32</v>
      </c>
      <c r="U20" s="13" t="s">
        <v>21</v>
      </c>
      <c r="V20" s="13" t="s">
        <v>22</v>
      </c>
      <c r="W20" s="13" t="s">
        <v>23</v>
      </c>
      <c r="Y20" s="22" t="s">
        <v>30</v>
      </c>
      <c r="Z20" s="13"/>
      <c r="AA20" s="13"/>
    </row>
    <row r="21" spans="1:27">
      <c r="A21" s="13">
        <v>7</v>
      </c>
      <c r="B21" s="13">
        <v>470</v>
      </c>
      <c r="C21" s="13">
        <v>20</v>
      </c>
      <c r="D21" s="13"/>
      <c r="E21" s="13"/>
      <c r="F21" s="13"/>
      <c r="G21" s="14">
        <v>17.399999999999999</v>
      </c>
      <c r="H21" s="13" t="s">
        <v>27</v>
      </c>
      <c r="I21" s="14">
        <v>15.4</v>
      </c>
      <c r="J21" s="13" t="s">
        <v>27</v>
      </c>
      <c r="K21" s="15">
        <v>2.4900000000000002</v>
      </c>
      <c r="L21" s="13" t="s">
        <v>24</v>
      </c>
      <c r="M21" s="16">
        <v>12.5</v>
      </c>
      <c r="N21" s="13" t="s">
        <v>28</v>
      </c>
      <c r="O21" s="17">
        <f t="shared" si="0"/>
        <v>31.125000000000004</v>
      </c>
      <c r="P21" s="13" t="s">
        <v>29</v>
      </c>
      <c r="Q21" s="1" t="s">
        <v>25</v>
      </c>
      <c r="R21" s="13"/>
      <c r="S21" s="19" t="s">
        <v>26</v>
      </c>
      <c r="T21" s="13" t="s">
        <v>32</v>
      </c>
      <c r="U21" s="13" t="s">
        <v>21</v>
      </c>
      <c r="V21" s="13" t="s">
        <v>22</v>
      </c>
      <c r="W21" s="13" t="s">
        <v>23</v>
      </c>
      <c r="Y21" s="22" t="s">
        <v>30</v>
      </c>
      <c r="Z21" s="13"/>
      <c r="AA21" s="13"/>
    </row>
    <row r="22" spans="1:27">
      <c r="A22" s="13">
        <v>7</v>
      </c>
      <c r="B22" s="13">
        <v>470</v>
      </c>
      <c r="C22" s="13">
        <v>21</v>
      </c>
      <c r="D22" s="13"/>
      <c r="E22" s="13"/>
      <c r="F22" s="13"/>
      <c r="G22" s="14">
        <v>18.5</v>
      </c>
      <c r="H22" s="13" t="s">
        <v>27</v>
      </c>
      <c r="I22" s="14">
        <v>16.399999999999999</v>
      </c>
      <c r="J22" s="13" t="s">
        <v>27</v>
      </c>
      <c r="K22" s="15">
        <v>2.65</v>
      </c>
      <c r="L22" s="13" t="s">
        <v>24</v>
      </c>
      <c r="M22" s="16">
        <v>12.5</v>
      </c>
      <c r="N22" s="13" t="s">
        <v>28</v>
      </c>
      <c r="O22" s="17">
        <f t="shared" si="0"/>
        <v>33.125</v>
      </c>
      <c r="P22" s="13" t="s">
        <v>29</v>
      </c>
      <c r="Q22" s="1" t="s">
        <v>25</v>
      </c>
      <c r="R22" s="13"/>
      <c r="S22" s="19" t="s">
        <v>26</v>
      </c>
      <c r="T22" s="13" t="s">
        <v>32</v>
      </c>
      <c r="U22" s="13" t="s">
        <v>21</v>
      </c>
      <c r="V22" s="13" t="s">
        <v>22</v>
      </c>
      <c r="W22" s="13" t="s">
        <v>23</v>
      </c>
      <c r="Y22" s="22" t="s">
        <v>30</v>
      </c>
      <c r="Z22" s="13"/>
      <c r="AA22" s="13"/>
    </row>
    <row r="23" spans="1:27">
      <c r="A23" s="13">
        <v>7</v>
      </c>
      <c r="B23" s="13">
        <v>470</v>
      </c>
      <c r="C23" s="13">
        <v>22</v>
      </c>
      <c r="D23" s="13"/>
      <c r="E23" s="13"/>
      <c r="F23" s="13"/>
      <c r="G23" s="14">
        <v>17.5</v>
      </c>
      <c r="H23" s="13" t="s">
        <v>27</v>
      </c>
      <c r="I23" s="14">
        <v>16.399999999999999</v>
      </c>
      <c r="J23" s="13" t="s">
        <v>27</v>
      </c>
      <c r="K23" s="15">
        <v>2.65</v>
      </c>
      <c r="L23" s="13" t="s">
        <v>24</v>
      </c>
      <c r="M23" s="16">
        <v>12.5</v>
      </c>
      <c r="N23" s="13" t="s">
        <v>28</v>
      </c>
      <c r="O23" s="17">
        <f t="shared" si="0"/>
        <v>33.125</v>
      </c>
      <c r="P23" s="13" t="s">
        <v>29</v>
      </c>
      <c r="Q23" s="1" t="s">
        <v>25</v>
      </c>
      <c r="R23" s="18"/>
      <c r="S23" s="19" t="s">
        <v>26</v>
      </c>
      <c r="T23" s="13" t="s">
        <v>32</v>
      </c>
      <c r="U23" s="13" t="s">
        <v>21</v>
      </c>
      <c r="V23" s="13" t="s">
        <v>22</v>
      </c>
      <c r="W23" s="13" t="s">
        <v>23</v>
      </c>
      <c r="Y23" s="22" t="s">
        <v>30</v>
      </c>
      <c r="Z23" s="13"/>
      <c r="AA23" s="13"/>
    </row>
    <row r="24" spans="1:27">
      <c r="A24" s="13">
        <v>7</v>
      </c>
      <c r="B24" s="13">
        <v>470</v>
      </c>
      <c r="C24" s="13">
        <v>23</v>
      </c>
      <c r="D24" s="13"/>
      <c r="E24" s="13"/>
      <c r="F24" s="13"/>
      <c r="G24" s="14">
        <v>18.7</v>
      </c>
      <c r="H24" s="13" t="s">
        <v>27</v>
      </c>
      <c r="I24" s="14">
        <v>16.5</v>
      </c>
      <c r="J24" s="13" t="s">
        <v>27</v>
      </c>
      <c r="K24" s="15">
        <v>2.66</v>
      </c>
      <c r="L24" s="13" t="s">
        <v>24</v>
      </c>
      <c r="M24" s="16">
        <v>12.5</v>
      </c>
      <c r="N24" s="13" t="s">
        <v>28</v>
      </c>
      <c r="O24" s="17">
        <f t="shared" si="0"/>
        <v>33.25</v>
      </c>
      <c r="P24" s="13" t="s">
        <v>29</v>
      </c>
      <c r="Q24" s="1" t="s">
        <v>25</v>
      </c>
      <c r="R24" s="13"/>
      <c r="S24" s="19" t="s">
        <v>26</v>
      </c>
      <c r="T24" s="13" t="s">
        <v>32</v>
      </c>
      <c r="U24" s="13" t="s">
        <v>21</v>
      </c>
      <c r="V24" s="13" t="s">
        <v>22</v>
      </c>
      <c r="W24" s="13" t="s">
        <v>23</v>
      </c>
      <c r="Y24" s="22" t="s">
        <v>30</v>
      </c>
      <c r="Z24" s="13"/>
      <c r="AA24" s="13"/>
    </row>
    <row r="25" spans="1:27">
      <c r="A25" s="13">
        <v>7</v>
      </c>
      <c r="B25" s="13">
        <v>470</v>
      </c>
      <c r="C25" s="13">
        <v>24</v>
      </c>
      <c r="D25" s="13"/>
      <c r="E25" s="13"/>
      <c r="F25" s="13"/>
      <c r="G25" s="14">
        <v>14.8</v>
      </c>
      <c r="H25" s="13" t="s">
        <v>27</v>
      </c>
      <c r="I25" s="14">
        <v>14.8</v>
      </c>
      <c r="J25" s="13" t="s">
        <v>27</v>
      </c>
      <c r="K25" s="15">
        <v>2.39</v>
      </c>
      <c r="L25" s="13" t="s">
        <v>24</v>
      </c>
      <c r="M25" s="16">
        <v>12.5</v>
      </c>
      <c r="N25" s="13" t="s">
        <v>28</v>
      </c>
      <c r="O25" s="17">
        <f t="shared" si="0"/>
        <v>29.875</v>
      </c>
      <c r="P25" s="13" t="s">
        <v>29</v>
      </c>
      <c r="Q25" s="1" t="s">
        <v>25</v>
      </c>
      <c r="R25" s="18"/>
      <c r="S25" s="19" t="s">
        <v>26</v>
      </c>
      <c r="T25" s="13" t="s">
        <v>32</v>
      </c>
      <c r="U25" s="13" t="s">
        <v>21</v>
      </c>
      <c r="V25" s="13" t="s">
        <v>22</v>
      </c>
      <c r="W25" s="13" t="s">
        <v>23</v>
      </c>
      <c r="Y25" s="22" t="s">
        <v>30</v>
      </c>
      <c r="Z25" s="13"/>
      <c r="AA25" s="13"/>
    </row>
    <row r="26" spans="1:27">
      <c r="A26" s="13">
        <v>7</v>
      </c>
      <c r="B26" s="13">
        <v>470</v>
      </c>
      <c r="C26" s="13">
        <v>25</v>
      </c>
      <c r="D26" s="13"/>
      <c r="E26" s="13"/>
      <c r="F26" s="13"/>
      <c r="G26" s="14">
        <v>16</v>
      </c>
      <c r="H26" s="13" t="s">
        <v>27</v>
      </c>
      <c r="I26" s="14">
        <v>16</v>
      </c>
      <c r="J26" s="13" t="s">
        <v>27</v>
      </c>
      <c r="K26" s="15">
        <v>2.58</v>
      </c>
      <c r="L26" s="13" t="s">
        <v>24</v>
      </c>
      <c r="M26" s="16">
        <v>12.5</v>
      </c>
      <c r="N26" s="13" t="s">
        <v>28</v>
      </c>
      <c r="O26" s="17">
        <f t="shared" si="0"/>
        <v>32.25</v>
      </c>
      <c r="P26" s="13" t="s">
        <v>29</v>
      </c>
      <c r="Q26" s="1" t="s">
        <v>25</v>
      </c>
      <c r="R26" s="13"/>
      <c r="S26" s="19" t="s">
        <v>26</v>
      </c>
      <c r="T26" s="13" t="s">
        <v>32</v>
      </c>
      <c r="U26" s="13" t="s">
        <v>21</v>
      </c>
      <c r="V26" s="13" t="s">
        <v>22</v>
      </c>
      <c r="W26" s="13" t="s">
        <v>23</v>
      </c>
      <c r="Y26" s="22" t="s">
        <v>30</v>
      </c>
      <c r="Z26" s="13"/>
      <c r="AA26" s="13"/>
    </row>
    <row r="27" spans="1:27">
      <c r="A27" s="13">
        <v>7</v>
      </c>
      <c r="B27" s="13">
        <v>470</v>
      </c>
      <c r="C27" s="13">
        <v>26</v>
      </c>
      <c r="D27" s="13"/>
      <c r="E27" s="13"/>
      <c r="F27" s="13"/>
      <c r="G27" s="14">
        <v>15.1</v>
      </c>
      <c r="H27" s="13" t="s">
        <v>27</v>
      </c>
      <c r="I27" s="14">
        <v>15.1</v>
      </c>
      <c r="J27" s="13" t="s">
        <v>27</v>
      </c>
      <c r="K27" s="15">
        <v>2.44</v>
      </c>
      <c r="L27" s="13" t="s">
        <v>24</v>
      </c>
      <c r="M27" s="16">
        <v>12.5</v>
      </c>
      <c r="N27" s="13" t="s">
        <v>28</v>
      </c>
      <c r="O27" s="17">
        <f t="shared" si="0"/>
        <v>30.5</v>
      </c>
      <c r="P27" s="13" t="s">
        <v>29</v>
      </c>
      <c r="Q27" s="1" t="s">
        <v>25</v>
      </c>
      <c r="R27" s="13"/>
      <c r="S27" s="19" t="s">
        <v>26</v>
      </c>
      <c r="T27" s="13" t="s">
        <v>32</v>
      </c>
      <c r="U27" s="13" t="s">
        <v>21</v>
      </c>
      <c r="V27" s="13" t="s">
        <v>22</v>
      </c>
      <c r="W27" s="13" t="s">
        <v>23</v>
      </c>
      <c r="Y27" s="22" t="s">
        <v>30</v>
      </c>
      <c r="Z27" s="13"/>
      <c r="AA27" s="13"/>
    </row>
    <row r="28" spans="1:27">
      <c r="A28" s="13">
        <v>7</v>
      </c>
      <c r="B28" s="13">
        <v>470</v>
      </c>
      <c r="C28" s="13">
        <v>27</v>
      </c>
      <c r="D28" s="13"/>
      <c r="E28" s="13"/>
      <c r="F28" s="13"/>
      <c r="G28" s="14">
        <v>22.1</v>
      </c>
      <c r="H28" s="13" t="s">
        <v>27</v>
      </c>
      <c r="I28" s="14">
        <v>17.399999999999999</v>
      </c>
      <c r="J28" s="13" t="s">
        <v>27</v>
      </c>
      <c r="K28" s="15">
        <v>2.81</v>
      </c>
      <c r="L28" s="13" t="s">
        <v>24</v>
      </c>
      <c r="M28" s="16">
        <v>12.5</v>
      </c>
      <c r="N28" s="13" t="s">
        <v>28</v>
      </c>
      <c r="O28" s="17">
        <f t="shared" si="0"/>
        <v>35.125</v>
      </c>
      <c r="P28" s="13" t="s">
        <v>29</v>
      </c>
      <c r="Q28" s="1" t="s">
        <v>25</v>
      </c>
      <c r="R28" s="13"/>
      <c r="S28" s="19" t="s">
        <v>26</v>
      </c>
      <c r="T28" s="13" t="s">
        <v>32</v>
      </c>
      <c r="U28" s="13" t="s">
        <v>21</v>
      </c>
      <c r="V28" s="13" t="s">
        <v>22</v>
      </c>
      <c r="W28" s="13" t="s">
        <v>23</v>
      </c>
      <c r="Y28" s="22" t="s">
        <v>30</v>
      </c>
      <c r="Z28" s="13"/>
      <c r="AA28" s="13"/>
    </row>
    <row r="29" spans="1:27">
      <c r="A29" s="13">
        <v>7</v>
      </c>
      <c r="B29" s="13">
        <v>470</v>
      </c>
      <c r="C29" s="13">
        <v>28</v>
      </c>
      <c r="D29" s="13"/>
      <c r="E29" s="13"/>
      <c r="F29" s="13"/>
      <c r="G29" s="14">
        <v>71.8</v>
      </c>
      <c r="H29" s="13" t="s">
        <v>27</v>
      </c>
      <c r="I29" s="14">
        <v>16.5</v>
      </c>
      <c r="J29" s="13" t="s">
        <v>27</v>
      </c>
      <c r="K29" s="15">
        <v>2.66</v>
      </c>
      <c r="L29" s="13" t="s">
        <v>24</v>
      </c>
      <c r="M29" s="16">
        <v>12.5</v>
      </c>
      <c r="N29" s="13" t="s">
        <v>28</v>
      </c>
      <c r="O29" s="17">
        <f t="shared" si="0"/>
        <v>33.25</v>
      </c>
      <c r="P29" s="13" t="s">
        <v>29</v>
      </c>
      <c r="Q29" s="1" t="s">
        <v>25</v>
      </c>
      <c r="R29" s="13"/>
      <c r="S29" s="19" t="s">
        <v>26</v>
      </c>
      <c r="T29" s="13" t="s">
        <v>32</v>
      </c>
      <c r="U29" s="13" t="s">
        <v>21</v>
      </c>
      <c r="V29" s="13" t="s">
        <v>22</v>
      </c>
      <c r="W29" s="13" t="s">
        <v>23</v>
      </c>
      <c r="Y29" s="22" t="s">
        <v>30</v>
      </c>
      <c r="Z29" s="13"/>
      <c r="AA29" s="13"/>
    </row>
    <row r="30" spans="1:27">
      <c r="A30" s="13">
        <v>7</v>
      </c>
      <c r="B30" s="13">
        <v>470</v>
      </c>
      <c r="C30" s="13">
        <v>29</v>
      </c>
      <c r="D30" s="13"/>
      <c r="E30" s="13"/>
      <c r="F30" s="13"/>
      <c r="G30" s="14">
        <v>18.100000000000001</v>
      </c>
      <c r="H30" s="13" t="s">
        <v>27</v>
      </c>
      <c r="I30" s="14">
        <v>16.2</v>
      </c>
      <c r="J30" s="13" t="s">
        <v>27</v>
      </c>
      <c r="K30" s="15">
        <v>2.62</v>
      </c>
      <c r="L30" s="13" t="s">
        <v>24</v>
      </c>
      <c r="M30" s="16">
        <v>12.5</v>
      </c>
      <c r="N30" s="13" t="s">
        <v>28</v>
      </c>
      <c r="O30" s="17">
        <f t="shared" si="0"/>
        <v>32.75</v>
      </c>
      <c r="P30" s="13" t="s">
        <v>29</v>
      </c>
      <c r="Q30" s="1" t="s">
        <v>25</v>
      </c>
      <c r="R30" s="13"/>
      <c r="S30" s="19" t="s">
        <v>26</v>
      </c>
      <c r="T30" s="13" t="s">
        <v>32</v>
      </c>
      <c r="U30" s="13" t="s">
        <v>21</v>
      </c>
      <c r="V30" s="13" t="s">
        <v>22</v>
      </c>
      <c r="W30" s="13" t="s">
        <v>23</v>
      </c>
      <c r="Y30" s="22" t="s">
        <v>30</v>
      </c>
      <c r="Z30" s="13"/>
      <c r="AA30" s="13"/>
    </row>
    <row r="31" spans="1:27">
      <c r="A31" s="13">
        <v>7</v>
      </c>
      <c r="B31" s="13">
        <v>470</v>
      </c>
      <c r="C31" s="13">
        <v>30</v>
      </c>
      <c r="D31" s="13"/>
      <c r="E31" s="13"/>
      <c r="F31" s="13"/>
      <c r="G31" s="14">
        <v>31.8</v>
      </c>
      <c r="H31" s="13" t="s">
        <v>27</v>
      </c>
      <c r="I31" s="14">
        <v>11.1</v>
      </c>
      <c r="J31" s="13" t="s">
        <v>27</v>
      </c>
      <c r="K31" s="15">
        <v>1.79</v>
      </c>
      <c r="L31" s="13" t="s">
        <v>24</v>
      </c>
      <c r="M31" s="16">
        <v>12.5</v>
      </c>
      <c r="N31" s="13" t="s">
        <v>28</v>
      </c>
      <c r="O31" s="17">
        <f t="shared" si="0"/>
        <v>22.375</v>
      </c>
      <c r="P31" s="13" t="s">
        <v>29</v>
      </c>
      <c r="Q31" s="1" t="s">
        <v>25</v>
      </c>
      <c r="R31" s="13"/>
      <c r="S31" s="19" t="s">
        <v>26</v>
      </c>
      <c r="T31" s="13" t="s">
        <v>32</v>
      </c>
      <c r="U31" s="13" t="s">
        <v>21</v>
      </c>
      <c r="V31" s="13" t="s">
        <v>22</v>
      </c>
      <c r="W31" s="13" t="s">
        <v>23</v>
      </c>
      <c r="Y31" s="22" t="s">
        <v>30</v>
      </c>
      <c r="Z31" s="13"/>
      <c r="AA31" s="13"/>
    </row>
    <row r="32" spans="1:27">
      <c r="A32" s="13">
        <v>7</v>
      </c>
      <c r="B32" s="13">
        <v>470</v>
      </c>
      <c r="C32" s="13"/>
      <c r="D32" s="13">
        <v>1</v>
      </c>
      <c r="E32" s="13"/>
      <c r="F32" s="13"/>
      <c r="G32" s="14">
        <v>0.3</v>
      </c>
      <c r="H32" s="13" t="s">
        <v>27</v>
      </c>
      <c r="I32" s="14">
        <v>0.3</v>
      </c>
      <c r="J32" s="13" t="s">
        <v>27</v>
      </c>
      <c r="K32" s="15">
        <v>0.05</v>
      </c>
      <c r="L32" s="13" t="s">
        <v>24</v>
      </c>
      <c r="M32" s="16">
        <v>12.5</v>
      </c>
      <c r="N32" s="13" t="s">
        <v>28</v>
      </c>
      <c r="O32" s="17">
        <f t="shared" si="0"/>
        <v>0.625</v>
      </c>
      <c r="P32" s="13" t="s">
        <v>29</v>
      </c>
      <c r="Q32" s="1" t="s">
        <v>25</v>
      </c>
      <c r="R32" s="13"/>
      <c r="S32" s="19" t="s">
        <v>26</v>
      </c>
      <c r="T32" s="13" t="s">
        <v>32</v>
      </c>
      <c r="U32" s="13" t="s">
        <v>21</v>
      </c>
      <c r="V32" s="13" t="s">
        <v>22</v>
      </c>
      <c r="W32" s="13" t="s">
        <v>23</v>
      </c>
      <c r="Y32" s="22" t="s">
        <v>30</v>
      </c>
      <c r="Z32" s="13"/>
      <c r="AA32" s="13"/>
    </row>
    <row r="33" spans="1:27">
      <c r="A33" s="13">
        <v>7</v>
      </c>
      <c r="B33" s="13">
        <v>470</v>
      </c>
      <c r="C33" s="13"/>
      <c r="D33" s="13">
        <v>2</v>
      </c>
      <c r="E33" s="13"/>
      <c r="F33" s="13"/>
      <c r="G33" s="14">
        <v>0.4</v>
      </c>
      <c r="H33" s="13" t="s">
        <v>27</v>
      </c>
      <c r="I33" s="14">
        <v>0.4</v>
      </c>
      <c r="J33" s="13" t="s">
        <v>27</v>
      </c>
      <c r="K33" s="15">
        <v>0.06</v>
      </c>
      <c r="L33" s="13" t="s">
        <v>24</v>
      </c>
      <c r="M33" s="16">
        <v>12.5</v>
      </c>
      <c r="N33" s="13" t="s">
        <v>28</v>
      </c>
      <c r="O33" s="17">
        <f t="shared" si="0"/>
        <v>0.75</v>
      </c>
      <c r="P33" s="13" t="s">
        <v>29</v>
      </c>
      <c r="Q33" s="1" t="s">
        <v>25</v>
      </c>
      <c r="R33" s="13"/>
      <c r="S33" s="19" t="s">
        <v>26</v>
      </c>
      <c r="T33" s="13" t="s">
        <v>32</v>
      </c>
      <c r="U33" s="13" t="s">
        <v>21</v>
      </c>
      <c r="V33" s="13" t="s">
        <v>22</v>
      </c>
      <c r="W33" s="13" t="s">
        <v>23</v>
      </c>
      <c r="Y33" s="22" t="s">
        <v>30</v>
      </c>
      <c r="Z33" s="13"/>
      <c r="AA33" s="13"/>
    </row>
    <row r="34" spans="1:27">
      <c r="A34" s="13">
        <v>7</v>
      </c>
      <c r="B34" s="13">
        <v>470</v>
      </c>
      <c r="C34" s="13"/>
      <c r="D34" s="13">
        <v>3</v>
      </c>
      <c r="E34" s="13"/>
      <c r="F34" s="13"/>
      <c r="G34" s="14">
        <v>0.1</v>
      </c>
      <c r="H34" s="13" t="s">
        <v>27</v>
      </c>
      <c r="I34" s="14">
        <v>0.1</v>
      </c>
      <c r="J34" s="13" t="s">
        <v>27</v>
      </c>
      <c r="K34" s="15">
        <v>0.02</v>
      </c>
      <c r="L34" s="13" t="s">
        <v>24</v>
      </c>
      <c r="M34" s="16">
        <v>12.5</v>
      </c>
      <c r="N34" s="13" t="s">
        <v>28</v>
      </c>
      <c r="O34" s="17">
        <f t="shared" si="0"/>
        <v>0.25</v>
      </c>
      <c r="P34" s="13" t="s">
        <v>29</v>
      </c>
      <c r="Q34" s="1" t="s">
        <v>25</v>
      </c>
      <c r="R34" s="13"/>
      <c r="S34" s="19" t="s">
        <v>26</v>
      </c>
      <c r="T34" s="13" t="s">
        <v>32</v>
      </c>
      <c r="U34" s="13" t="s">
        <v>21</v>
      </c>
      <c r="V34" s="13" t="s">
        <v>22</v>
      </c>
      <c r="W34" s="13" t="s">
        <v>23</v>
      </c>
      <c r="Y34" s="22" t="s">
        <v>30</v>
      </c>
      <c r="Z34" s="13"/>
      <c r="AA34" s="13"/>
    </row>
    <row r="35" spans="1:27">
      <c r="A35" s="13">
        <v>7</v>
      </c>
      <c r="B35" s="13">
        <v>470</v>
      </c>
      <c r="C35" s="13"/>
      <c r="D35" s="13">
        <v>4</v>
      </c>
      <c r="E35" s="13"/>
      <c r="F35" s="13"/>
      <c r="G35" s="14">
        <v>0.2</v>
      </c>
      <c r="H35" s="13" t="s">
        <v>27</v>
      </c>
      <c r="I35" s="14">
        <v>0.2</v>
      </c>
      <c r="J35" s="13" t="s">
        <v>27</v>
      </c>
      <c r="K35" s="15">
        <v>0.03</v>
      </c>
      <c r="L35" s="13" t="s">
        <v>24</v>
      </c>
      <c r="M35" s="16">
        <v>12.5</v>
      </c>
      <c r="N35" s="13" t="s">
        <v>28</v>
      </c>
      <c r="O35" s="17">
        <f t="shared" si="0"/>
        <v>0.375</v>
      </c>
      <c r="P35" s="13" t="s">
        <v>29</v>
      </c>
      <c r="Q35" s="1" t="s">
        <v>25</v>
      </c>
      <c r="R35" s="13"/>
      <c r="S35" s="19" t="s">
        <v>26</v>
      </c>
      <c r="T35" s="13" t="s">
        <v>32</v>
      </c>
      <c r="U35" s="13" t="s">
        <v>21</v>
      </c>
      <c r="V35" s="13" t="s">
        <v>22</v>
      </c>
      <c r="W35" s="13" t="s">
        <v>23</v>
      </c>
      <c r="Y35" s="22" t="s">
        <v>30</v>
      </c>
      <c r="Z35" s="13"/>
      <c r="AA35" s="13"/>
    </row>
    <row r="36" spans="1:27">
      <c r="A36" s="13">
        <v>7</v>
      </c>
      <c r="B36" s="13">
        <v>470</v>
      </c>
      <c r="C36" s="13"/>
      <c r="D36" s="13">
        <v>5</v>
      </c>
      <c r="E36" s="13"/>
      <c r="F36" s="13"/>
      <c r="G36" s="14">
        <v>0.4</v>
      </c>
      <c r="H36" s="13" t="s">
        <v>27</v>
      </c>
      <c r="I36" s="14">
        <v>0.4</v>
      </c>
      <c r="J36" s="13" t="s">
        <v>27</v>
      </c>
      <c r="K36" s="15">
        <v>0.06</v>
      </c>
      <c r="L36" s="13" t="s">
        <v>24</v>
      </c>
      <c r="M36" s="16">
        <v>12.5</v>
      </c>
      <c r="N36" s="13" t="s">
        <v>28</v>
      </c>
      <c r="O36" s="17">
        <f t="shared" si="0"/>
        <v>0.75</v>
      </c>
      <c r="P36" s="13" t="s">
        <v>29</v>
      </c>
      <c r="Q36" s="1" t="s">
        <v>25</v>
      </c>
      <c r="R36" s="13"/>
      <c r="S36" s="19" t="s">
        <v>26</v>
      </c>
      <c r="T36" s="13" t="s">
        <v>32</v>
      </c>
      <c r="U36" s="13" t="s">
        <v>21</v>
      </c>
      <c r="V36" s="13" t="s">
        <v>22</v>
      </c>
      <c r="W36" s="13" t="s">
        <v>23</v>
      </c>
      <c r="Y36" s="22" t="s">
        <v>30</v>
      </c>
      <c r="Z36" s="13"/>
      <c r="AA36" s="13"/>
    </row>
    <row r="37" spans="1:27">
      <c r="A37" s="13">
        <v>7</v>
      </c>
      <c r="B37" s="13">
        <v>470</v>
      </c>
      <c r="C37" s="13"/>
      <c r="D37" s="13">
        <v>6</v>
      </c>
      <c r="E37" s="13"/>
      <c r="F37" s="13"/>
      <c r="G37" s="14">
        <v>0.5</v>
      </c>
      <c r="H37" s="13" t="s">
        <v>27</v>
      </c>
      <c r="I37" s="14">
        <v>0.5</v>
      </c>
      <c r="J37" s="13" t="s">
        <v>27</v>
      </c>
      <c r="K37" s="15">
        <v>0.08</v>
      </c>
      <c r="L37" s="13" t="s">
        <v>24</v>
      </c>
      <c r="M37" s="16">
        <v>12.5</v>
      </c>
      <c r="N37" s="13" t="s">
        <v>28</v>
      </c>
      <c r="O37" s="17">
        <f t="shared" si="0"/>
        <v>1</v>
      </c>
      <c r="P37" s="13" t="s">
        <v>29</v>
      </c>
      <c r="Q37" s="1" t="s">
        <v>25</v>
      </c>
      <c r="R37" s="13"/>
      <c r="S37" s="19" t="s">
        <v>26</v>
      </c>
      <c r="T37" s="13" t="s">
        <v>32</v>
      </c>
      <c r="U37" s="13" t="s">
        <v>21</v>
      </c>
      <c r="V37" s="13" t="s">
        <v>22</v>
      </c>
      <c r="W37" s="13" t="s">
        <v>23</v>
      </c>
      <c r="Y37" s="22" t="s">
        <v>30</v>
      </c>
      <c r="Z37" s="13"/>
      <c r="AA37" s="13"/>
    </row>
    <row r="38" spans="1:27">
      <c r="A38" s="13">
        <v>7</v>
      </c>
      <c r="B38" s="13">
        <v>470</v>
      </c>
      <c r="C38" s="13"/>
      <c r="D38" s="13">
        <v>7</v>
      </c>
      <c r="E38" s="13"/>
      <c r="F38" s="13"/>
      <c r="G38" s="14">
        <v>0.6</v>
      </c>
      <c r="H38" s="13" t="s">
        <v>27</v>
      </c>
      <c r="I38" s="14">
        <v>0.6</v>
      </c>
      <c r="J38" s="13" t="s">
        <v>27</v>
      </c>
      <c r="K38" s="15">
        <v>0.1</v>
      </c>
      <c r="L38" s="13" t="s">
        <v>24</v>
      </c>
      <c r="M38" s="16">
        <v>12.5</v>
      </c>
      <c r="N38" s="13" t="s">
        <v>28</v>
      </c>
      <c r="O38" s="17">
        <f t="shared" si="0"/>
        <v>1.25</v>
      </c>
      <c r="P38" s="13" t="s">
        <v>29</v>
      </c>
      <c r="Q38" s="1" t="s">
        <v>25</v>
      </c>
      <c r="R38" s="13"/>
      <c r="S38" s="19" t="s">
        <v>26</v>
      </c>
      <c r="T38" s="13" t="s">
        <v>32</v>
      </c>
      <c r="U38" s="13" t="s">
        <v>21</v>
      </c>
      <c r="V38" s="13" t="s">
        <v>22</v>
      </c>
      <c r="W38" s="13" t="s">
        <v>23</v>
      </c>
      <c r="Y38" s="22" t="s">
        <v>30</v>
      </c>
      <c r="Z38" s="13"/>
      <c r="AA38" s="13"/>
    </row>
    <row r="39" spans="1:27">
      <c r="A39" s="13">
        <v>7</v>
      </c>
      <c r="B39" s="13">
        <v>470</v>
      </c>
      <c r="C39" s="13"/>
      <c r="D39" s="13">
        <v>8</v>
      </c>
      <c r="E39" s="13"/>
      <c r="F39" s="13"/>
      <c r="G39" s="14">
        <v>0.5</v>
      </c>
      <c r="H39" s="13" t="s">
        <v>27</v>
      </c>
      <c r="I39" s="14">
        <v>0.5</v>
      </c>
      <c r="J39" s="13" t="s">
        <v>27</v>
      </c>
      <c r="K39" s="15">
        <v>0.08</v>
      </c>
      <c r="L39" s="13" t="s">
        <v>24</v>
      </c>
      <c r="M39" s="16">
        <v>12.5</v>
      </c>
      <c r="N39" s="13" t="s">
        <v>28</v>
      </c>
      <c r="O39" s="17">
        <f t="shared" si="0"/>
        <v>1</v>
      </c>
      <c r="P39" s="13" t="s">
        <v>29</v>
      </c>
      <c r="Q39" s="1" t="s">
        <v>25</v>
      </c>
      <c r="R39" s="13"/>
      <c r="S39" s="19" t="s">
        <v>26</v>
      </c>
      <c r="T39" s="13" t="s">
        <v>32</v>
      </c>
      <c r="U39" s="13" t="s">
        <v>21</v>
      </c>
      <c r="V39" s="13" t="s">
        <v>22</v>
      </c>
      <c r="W39" s="13" t="s">
        <v>23</v>
      </c>
      <c r="Y39" s="22" t="s">
        <v>30</v>
      </c>
      <c r="Z39" s="13"/>
      <c r="AA39" s="13"/>
    </row>
    <row r="40" spans="1:27">
      <c r="A40" s="13">
        <v>7</v>
      </c>
      <c r="B40" s="13">
        <v>470</v>
      </c>
      <c r="C40" s="13"/>
      <c r="D40" s="13">
        <v>9</v>
      </c>
      <c r="E40" s="13"/>
      <c r="F40" s="13"/>
      <c r="G40" s="14">
        <v>0.5</v>
      </c>
      <c r="H40" s="13" t="s">
        <v>27</v>
      </c>
      <c r="I40" s="14">
        <v>0.5</v>
      </c>
      <c r="J40" s="13" t="s">
        <v>27</v>
      </c>
      <c r="K40" s="15">
        <v>0.08</v>
      </c>
      <c r="L40" s="13" t="s">
        <v>24</v>
      </c>
      <c r="M40" s="16">
        <v>12.5</v>
      </c>
      <c r="N40" s="13" t="s">
        <v>28</v>
      </c>
      <c r="O40" s="17">
        <f t="shared" si="0"/>
        <v>1</v>
      </c>
      <c r="P40" s="13" t="s">
        <v>29</v>
      </c>
      <c r="Q40" s="1" t="s">
        <v>25</v>
      </c>
      <c r="R40" s="13"/>
      <c r="S40" s="19" t="s">
        <v>26</v>
      </c>
      <c r="T40" s="13" t="s">
        <v>32</v>
      </c>
      <c r="U40" s="13" t="s">
        <v>21</v>
      </c>
      <c r="V40" s="13" t="s">
        <v>22</v>
      </c>
      <c r="W40" s="13" t="s">
        <v>23</v>
      </c>
      <c r="Y40" s="22" t="s">
        <v>30</v>
      </c>
      <c r="Z40" s="13"/>
      <c r="AA40" s="13"/>
    </row>
    <row r="41" spans="1:27">
      <c r="A41" s="13">
        <v>7</v>
      </c>
      <c r="B41" s="13">
        <v>470</v>
      </c>
      <c r="C41" s="13"/>
      <c r="D41" s="13">
        <v>10</v>
      </c>
      <c r="E41" s="13"/>
      <c r="F41" s="13"/>
      <c r="G41" s="14">
        <v>0.5</v>
      </c>
      <c r="H41" s="13" t="s">
        <v>27</v>
      </c>
      <c r="I41" s="14">
        <v>0.5</v>
      </c>
      <c r="J41" s="13" t="s">
        <v>27</v>
      </c>
      <c r="K41" s="15">
        <v>0.08</v>
      </c>
      <c r="L41" s="13" t="s">
        <v>24</v>
      </c>
      <c r="M41" s="16">
        <v>12.5</v>
      </c>
      <c r="N41" s="13" t="s">
        <v>28</v>
      </c>
      <c r="O41" s="17">
        <f t="shared" si="0"/>
        <v>1</v>
      </c>
      <c r="P41" s="13" t="s">
        <v>29</v>
      </c>
      <c r="Q41" s="1" t="s">
        <v>25</v>
      </c>
      <c r="R41" s="13"/>
      <c r="S41" s="19" t="s">
        <v>26</v>
      </c>
      <c r="T41" s="13" t="s">
        <v>32</v>
      </c>
      <c r="U41" s="13" t="s">
        <v>21</v>
      </c>
      <c r="V41" s="13" t="s">
        <v>22</v>
      </c>
      <c r="W41" s="13" t="s">
        <v>23</v>
      </c>
      <c r="Y41" s="22" t="s">
        <v>30</v>
      </c>
      <c r="Z41" s="13"/>
      <c r="AA41" s="13"/>
    </row>
    <row r="42" spans="1:27">
      <c r="A42" s="13">
        <v>7</v>
      </c>
      <c r="B42" s="13">
        <v>470</v>
      </c>
      <c r="C42" s="13"/>
      <c r="D42" s="13">
        <v>11</v>
      </c>
      <c r="E42" s="13"/>
      <c r="F42" s="13"/>
      <c r="G42" s="14">
        <v>0.5</v>
      </c>
      <c r="H42" s="13" t="s">
        <v>27</v>
      </c>
      <c r="I42" s="14">
        <v>0.5</v>
      </c>
      <c r="J42" s="13" t="s">
        <v>27</v>
      </c>
      <c r="K42" s="15">
        <v>0.8</v>
      </c>
      <c r="L42" s="13" t="s">
        <v>24</v>
      </c>
      <c r="M42" s="16">
        <v>12.5</v>
      </c>
      <c r="N42" s="13" t="s">
        <v>28</v>
      </c>
      <c r="O42" s="17">
        <f t="shared" si="0"/>
        <v>10</v>
      </c>
      <c r="P42" s="13" t="s">
        <v>29</v>
      </c>
      <c r="Q42" s="1" t="s">
        <v>25</v>
      </c>
      <c r="R42" s="13"/>
      <c r="S42" s="19" t="s">
        <v>26</v>
      </c>
      <c r="T42" s="13" t="s">
        <v>32</v>
      </c>
      <c r="U42" s="13" t="s">
        <v>21</v>
      </c>
      <c r="V42" s="13" t="s">
        <v>22</v>
      </c>
      <c r="W42" s="13" t="s">
        <v>23</v>
      </c>
      <c r="Y42" s="22" t="s">
        <v>30</v>
      </c>
      <c r="Z42" s="13"/>
      <c r="AA42" s="13"/>
    </row>
    <row r="43" spans="1:27">
      <c r="A43" s="13">
        <v>7</v>
      </c>
      <c r="B43" s="13">
        <v>470</v>
      </c>
      <c r="C43" s="13"/>
      <c r="D43" s="13">
        <v>12</v>
      </c>
      <c r="E43" s="13"/>
      <c r="F43" s="13"/>
      <c r="G43" s="14">
        <v>0.5</v>
      </c>
      <c r="H43" s="13" t="s">
        <v>27</v>
      </c>
      <c r="I43" s="14">
        <v>0.5</v>
      </c>
      <c r="J43" s="13" t="s">
        <v>27</v>
      </c>
      <c r="K43" s="15">
        <v>0.8</v>
      </c>
      <c r="L43" s="13" t="s">
        <v>24</v>
      </c>
      <c r="M43" s="16">
        <v>12.5</v>
      </c>
      <c r="N43" s="13" t="s">
        <v>28</v>
      </c>
      <c r="O43" s="17">
        <f t="shared" si="0"/>
        <v>10</v>
      </c>
      <c r="P43" s="13" t="s">
        <v>29</v>
      </c>
      <c r="Q43" s="1" t="s">
        <v>25</v>
      </c>
      <c r="R43" s="13"/>
      <c r="S43" s="19" t="s">
        <v>26</v>
      </c>
      <c r="T43" s="13" t="s">
        <v>32</v>
      </c>
      <c r="U43" s="13" t="s">
        <v>21</v>
      </c>
      <c r="V43" s="13" t="s">
        <v>22</v>
      </c>
      <c r="W43" s="13" t="s">
        <v>23</v>
      </c>
      <c r="Y43" s="22" t="s">
        <v>30</v>
      </c>
      <c r="Z43" s="13"/>
      <c r="AA43" s="13"/>
    </row>
    <row r="44" spans="1:27">
      <c r="A44" s="13">
        <v>7</v>
      </c>
      <c r="B44" s="13">
        <v>470</v>
      </c>
      <c r="C44" s="13"/>
      <c r="D44" s="13">
        <v>13</v>
      </c>
      <c r="E44" s="13"/>
      <c r="F44" s="13"/>
      <c r="G44" s="14">
        <v>0.5</v>
      </c>
      <c r="H44" s="13" t="s">
        <v>27</v>
      </c>
      <c r="I44" s="14">
        <v>0.5</v>
      </c>
      <c r="J44" s="13" t="s">
        <v>27</v>
      </c>
      <c r="K44" s="15">
        <v>0.08</v>
      </c>
      <c r="L44" s="13" t="s">
        <v>24</v>
      </c>
      <c r="M44" s="16">
        <v>12.5</v>
      </c>
      <c r="N44" s="13" t="s">
        <v>28</v>
      </c>
      <c r="O44" s="17">
        <f t="shared" si="0"/>
        <v>1</v>
      </c>
      <c r="P44" s="13" t="s">
        <v>29</v>
      </c>
      <c r="Q44" s="1" t="s">
        <v>25</v>
      </c>
      <c r="R44" s="13"/>
      <c r="S44" s="19" t="s">
        <v>26</v>
      </c>
      <c r="T44" s="13" t="s">
        <v>32</v>
      </c>
      <c r="U44" s="13" t="s">
        <v>21</v>
      </c>
      <c r="V44" s="13" t="s">
        <v>22</v>
      </c>
      <c r="W44" s="13" t="s">
        <v>23</v>
      </c>
      <c r="Y44" s="22" t="s">
        <v>30</v>
      </c>
      <c r="Z44" s="13"/>
      <c r="AA44" s="13"/>
    </row>
    <row r="45" spans="1:27">
      <c r="A45" s="13">
        <v>7</v>
      </c>
      <c r="B45" s="13">
        <v>470</v>
      </c>
      <c r="C45" s="13"/>
      <c r="D45" s="13">
        <v>14</v>
      </c>
      <c r="E45" s="13"/>
      <c r="F45" s="13"/>
      <c r="G45" s="14">
        <v>0.5</v>
      </c>
      <c r="H45" s="13" t="s">
        <v>27</v>
      </c>
      <c r="I45" s="14">
        <v>0.5</v>
      </c>
      <c r="J45" s="13" t="s">
        <v>27</v>
      </c>
      <c r="K45" s="15">
        <v>0.08</v>
      </c>
      <c r="L45" s="13" t="s">
        <v>24</v>
      </c>
      <c r="M45" s="16">
        <v>12.5</v>
      </c>
      <c r="N45" s="13" t="s">
        <v>28</v>
      </c>
      <c r="O45" s="17">
        <f t="shared" si="0"/>
        <v>1</v>
      </c>
      <c r="P45" s="13" t="s">
        <v>29</v>
      </c>
      <c r="Q45" s="1" t="s">
        <v>25</v>
      </c>
      <c r="R45" s="13"/>
      <c r="S45" s="19" t="s">
        <v>26</v>
      </c>
      <c r="T45" s="13" t="s">
        <v>32</v>
      </c>
      <c r="U45" s="13" t="s">
        <v>21</v>
      </c>
      <c r="V45" s="13" t="s">
        <v>22</v>
      </c>
      <c r="W45" s="13" t="s">
        <v>23</v>
      </c>
      <c r="Y45" s="22" t="s">
        <v>30</v>
      </c>
      <c r="Z45" s="13"/>
      <c r="AA45" s="13"/>
    </row>
    <row r="46" spans="1:27">
      <c r="A46" s="13">
        <v>7</v>
      </c>
      <c r="B46" s="13">
        <v>470</v>
      </c>
      <c r="C46" s="13"/>
      <c r="D46" s="13">
        <v>15</v>
      </c>
      <c r="E46" s="13"/>
      <c r="F46" s="13"/>
      <c r="G46" s="14">
        <v>0.6</v>
      </c>
      <c r="H46" s="13" t="s">
        <v>27</v>
      </c>
      <c r="I46" s="14">
        <v>0.6</v>
      </c>
      <c r="J46" s="13" t="s">
        <v>27</v>
      </c>
      <c r="K46" s="15">
        <v>0.1</v>
      </c>
      <c r="L46" s="13" t="s">
        <v>24</v>
      </c>
      <c r="M46" s="16">
        <v>12.5</v>
      </c>
      <c r="N46" s="13" t="s">
        <v>28</v>
      </c>
      <c r="O46" s="17">
        <f t="shared" si="0"/>
        <v>1.25</v>
      </c>
      <c r="P46" s="13" t="s">
        <v>29</v>
      </c>
      <c r="Q46" s="1" t="s">
        <v>25</v>
      </c>
      <c r="R46" s="13"/>
      <c r="S46" s="19" t="s">
        <v>26</v>
      </c>
      <c r="T46" s="13" t="s">
        <v>32</v>
      </c>
      <c r="U46" s="13" t="s">
        <v>21</v>
      </c>
      <c r="V46" s="13" t="s">
        <v>22</v>
      </c>
      <c r="W46" s="13" t="s">
        <v>23</v>
      </c>
      <c r="Y46" s="22" t="s">
        <v>30</v>
      </c>
      <c r="Z46" s="13"/>
      <c r="AA46" s="13"/>
    </row>
    <row r="47" spans="1:27">
      <c r="A47" s="13">
        <v>7</v>
      </c>
      <c r="B47" s="13">
        <v>470</v>
      </c>
      <c r="C47" s="13"/>
      <c r="D47" s="13">
        <v>16</v>
      </c>
      <c r="E47" s="13"/>
      <c r="F47" s="13"/>
      <c r="G47" s="14">
        <v>0.5</v>
      </c>
      <c r="H47" s="13" t="s">
        <v>27</v>
      </c>
      <c r="I47" s="14">
        <v>0.5</v>
      </c>
      <c r="J47" s="13" t="s">
        <v>27</v>
      </c>
      <c r="K47" s="15">
        <v>0.08</v>
      </c>
      <c r="L47" s="13" t="s">
        <v>24</v>
      </c>
      <c r="M47" s="16">
        <v>12.5</v>
      </c>
      <c r="N47" s="13" t="s">
        <v>28</v>
      </c>
      <c r="O47" s="17">
        <f t="shared" si="0"/>
        <v>1</v>
      </c>
      <c r="P47" s="13" t="s">
        <v>29</v>
      </c>
      <c r="Q47" s="1" t="s">
        <v>25</v>
      </c>
      <c r="R47" s="13"/>
      <c r="S47" s="19" t="s">
        <v>26</v>
      </c>
      <c r="T47" s="13" t="s">
        <v>32</v>
      </c>
      <c r="U47" s="13" t="s">
        <v>21</v>
      </c>
      <c r="V47" s="13" t="s">
        <v>22</v>
      </c>
      <c r="W47" s="13" t="s">
        <v>23</v>
      </c>
      <c r="Y47" s="22" t="s">
        <v>30</v>
      </c>
      <c r="Z47" s="13"/>
      <c r="AA47" s="13"/>
    </row>
    <row r="48" spans="1:27">
      <c r="A48" s="13">
        <v>7</v>
      </c>
      <c r="B48" s="13">
        <v>470</v>
      </c>
      <c r="C48" s="13"/>
      <c r="D48" s="13">
        <v>17</v>
      </c>
      <c r="E48" s="13"/>
      <c r="F48" s="13"/>
      <c r="G48" s="14">
        <v>0.8</v>
      </c>
      <c r="H48" s="13" t="s">
        <v>27</v>
      </c>
      <c r="I48" s="14">
        <v>0.8</v>
      </c>
      <c r="J48" s="13" t="s">
        <v>27</v>
      </c>
      <c r="K48" s="15">
        <v>0.13</v>
      </c>
      <c r="L48" s="13" t="s">
        <v>24</v>
      </c>
      <c r="M48" s="16">
        <v>12.5</v>
      </c>
      <c r="N48" s="13" t="s">
        <v>28</v>
      </c>
      <c r="O48" s="17">
        <f t="shared" si="0"/>
        <v>1.625</v>
      </c>
      <c r="P48" s="13" t="s">
        <v>29</v>
      </c>
      <c r="Q48" s="1" t="s">
        <v>25</v>
      </c>
      <c r="R48" s="13"/>
      <c r="S48" s="19" t="s">
        <v>26</v>
      </c>
      <c r="T48" s="13" t="s">
        <v>32</v>
      </c>
      <c r="U48" s="13" t="s">
        <v>21</v>
      </c>
      <c r="V48" s="13" t="s">
        <v>22</v>
      </c>
      <c r="W48" s="13" t="s">
        <v>23</v>
      </c>
      <c r="Y48" s="22" t="s">
        <v>30</v>
      </c>
      <c r="Z48" s="13"/>
      <c r="AA48" s="13"/>
    </row>
    <row r="49" spans="1:27">
      <c r="A49" s="13">
        <v>7</v>
      </c>
      <c r="B49" s="13">
        <v>470</v>
      </c>
      <c r="D49" s="1">
        <v>18</v>
      </c>
      <c r="G49" s="20">
        <v>0.8</v>
      </c>
      <c r="H49" s="13" t="s">
        <v>27</v>
      </c>
      <c r="I49" s="20">
        <v>0.8</v>
      </c>
      <c r="J49" s="13" t="s">
        <v>27</v>
      </c>
      <c r="K49" s="21">
        <v>0.13</v>
      </c>
      <c r="L49" s="13" t="s">
        <v>24</v>
      </c>
      <c r="M49" s="16">
        <v>12.5</v>
      </c>
      <c r="N49" s="13" t="s">
        <v>28</v>
      </c>
      <c r="O49" s="17">
        <f t="shared" si="0"/>
        <v>1.625</v>
      </c>
      <c r="P49" s="13" t="s">
        <v>29</v>
      </c>
      <c r="Q49" s="1" t="s">
        <v>25</v>
      </c>
      <c r="R49" s="13"/>
      <c r="S49" s="19" t="s">
        <v>26</v>
      </c>
      <c r="T49" s="13" t="s">
        <v>32</v>
      </c>
      <c r="U49" s="13" t="s">
        <v>21</v>
      </c>
      <c r="V49" s="13" t="s">
        <v>22</v>
      </c>
      <c r="W49" s="13" t="s">
        <v>23</v>
      </c>
      <c r="Y49" s="22" t="s">
        <v>30</v>
      </c>
      <c r="Z49" s="13"/>
      <c r="AA49" s="13"/>
    </row>
    <row r="50" spans="1:27">
      <c r="A50" s="13">
        <v>7</v>
      </c>
      <c r="B50" s="13">
        <v>470</v>
      </c>
      <c r="D50" s="1">
        <v>19</v>
      </c>
      <c r="G50" s="20">
        <v>0.6</v>
      </c>
      <c r="H50" s="13" t="s">
        <v>27</v>
      </c>
      <c r="I50" s="20">
        <v>0.6</v>
      </c>
      <c r="J50" s="13" t="s">
        <v>27</v>
      </c>
      <c r="K50" s="21">
        <v>0.1</v>
      </c>
      <c r="L50" s="13" t="s">
        <v>24</v>
      </c>
      <c r="M50" s="16">
        <v>12.5</v>
      </c>
      <c r="N50" s="13" t="s">
        <v>28</v>
      </c>
      <c r="O50" s="17">
        <f t="shared" si="0"/>
        <v>1.25</v>
      </c>
      <c r="P50" s="13" t="s">
        <v>29</v>
      </c>
      <c r="Q50" s="1" t="s">
        <v>25</v>
      </c>
      <c r="R50" s="13"/>
      <c r="S50" s="19" t="s">
        <v>26</v>
      </c>
      <c r="T50" s="13" t="s">
        <v>32</v>
      </c>
      <c r="U50" s="13" t="s">
        <v>21</v>
      </c>
      <c r="V50" s="13" t="s">
        <v>22</v>
      </c>
      <c r="W50" s="13" t="s">
        <v>23</v>
      </c>
      <c r="Y50" s="22" t="s">
        <v>30</v>
      </c>
      <c r="Z50" s="13"/>
      <c r="AA50" s="13"/>
    </row>
    <row r="51" spans="1:27">
      <c r="A51" s="13">
        <v>7</v>
      </c>
      <c r="B51" s="13">
        <v>470</v>
      </c>
      <c r="D51" s="1">
        <v>20</v>
      </c>
      <c r="G51" s="20">
        <v>0.6</v>
      </c>
      <c r="H51" s="13" t="s">
        <v>27</v>
      </c>
      <c r="I51" s="20">
        <v>0.6</v>
      </c>
      <c r="J51" s="13" t="s">
        <v>27</v>
      </c>
      <c r="K51" s="21">
        <v>0.1</v>
      </c>
      <c r="L51" s="13" t="s">
        <v>24</v>
      </c>
      <c r="M51" s="16">
        <v>12.5</v>
      </c>
      <c r="N51" s="13" t="s">
        <v>28</v>
      </c>
      <c r="O51" s="17">
        <f t="shared" si="0"/>
        <v>1.25</v>
      </c>
      <c r="P51" s="13" t="s">
        <v>29</v>
      </c>
      <c r="Q51" s="1" t="s">
        <v>25</v>
      </c>
      <c r="R51" s="13"/>
      <c r="S51" s="19" t="s">
        <v>26</v>
      </c>
      <c r="T51" s="13" t="s">
        <v>32</v>
      </c>
      <c r="U51" s="13" t="s">
        <v>21</v>
      </c>
      <c r="V51" s="13" t="s">
        <v>22</v>
      </c>
      <c r="W51" s="13" t="s">
        <v>23</v>
      </c>
      <c r="Y51" s="22" t="s">
        <v>30</v>
      </c>
      <c r="Z51" s="13"/>
      <c r="AA51" s="13"/>
    </row>
    <row r="52" spans="1:27">
      <c r="A52" s="13">
        <v>7</v>
      </c>
      <c r="B52" s="13">
        <v>470</v>
      </c>
      <c r="D52" s="1">
        <v>21</v>
      </c>
      <c r="G52" s="20">
        <v>0.6</v>
      </c>
      <c r="H52" s="13" t="s">
        <v>27</v>
      </c>
      <c r="I52" s="20">
        <v>0.6</v>
      </c>
      <c r="J52" s="13" t="s">
        <v>27</v>
      </c>
      <c r="K52" s="21">
        <v>0.1</v>
      </c>
      <c r="L52" s="13" t="s">
        <v>24</v>
      </c>
      <c r="M52" s="16">
        <v>12.5</v>
      </c>
      <c r="N52" s="13" t="s">
        <v>28</v>
      </c>
      <c r="O52" s="17">
        <f t="shared" si="0"/>
        <v>1.25</v>
      </c>
      <c r="P52" s="13" t="s">
        <v>29</v>
      </c>
      <c r="Q52" s="1" t="s">
        <v>25</v>
      </c>
      <c r="R52" s="13"/>
      <c r="S52" s="19" t="s">
        <v>26</v>
      </c>
      <c r="T52" s="13" t="s">
        <v>32</v>
      </c>
      <c r="U52" s="13" t="s">
        <v>21</v>
      </c>
      <c r="V52" s="13" t="s">
        <v>22</v>
      </c>
      <c r="W52" s="13" t="s">
        <v>23</v>
      </c>
      <c r="Y52" s="22" t="s">
        <v>30</v>
      </c>
      <c r="Z52" s="13"/>
      <c r="AA52" s="13"/>
    </row>
    <row r="53" spans="1:27">
      <c r="A53" s="13">
        <v>7</v>
      </c>
      <c r="B53" s="13">
        <v>470</v>
      </c>
      <c r="D53" s="1">
        <v>22</v>
      </c>
      <c r="G53" s="20">
        <v>0.9</v>
      </c>
      <c r="H53" s="13" t="s">
        <v>27</v>
      </c>
      <c r="I53" s="20">
        <v>0.9</v>
      </c>
      <c r="J53" s="13" t="s">
        <v>27</v>
      </c>
      <c r="K53" s="21">
        <v>0.14000000000000001</v>
      </c>
      <c r="L53" s="13" t="s">
        <v>24</v>
      </c>
      <c r="M53" s="16">
        <v>12.5</v>
      </c>
      <c r="N53" s="13" t="s">
        <v>28</v>
      </c>
      <c r="O53" s="17">
        <f t="shared" si="0"/>
        <v>1.7500000000000002</v>
      </c>
      <c r="P53" s="13" t="s">
        <v>29</v>
      </c>
      <c r="Q53" s="1" t="s">
        <v>25</v>
      </c>
      <c r="R53" s="13"/>
      <c r="S53" s="19" t="s">
        <v>26</v>
      </c>
      <c r="T53" s="13" t="s">
        <v>32</v>
      </c>
      <c r="U53" s="13" t="s">
        <v>21</v>
      </c>
      <c r="V53" s="13" t="s">
        <v>22</v>
      </c>
      <c r="W53" s="13" t="s">
        <v>23</v>
      </c>
      <c r="Y53" s="22" t="s">
        <v>30</v>
      </c>
      <c r="Z53" s="13"/>
      <c r="AA53" s="13"/>
    </row>
    <row r="54" spans="1:27">
      <c r="A54" s="13">
        <v>7</v>
      </c>
      <c r="B54" s="13">
        <v>470</v>
      </c>
      <c r="D54" s="1">
        <v>23</v>
      </c>
      <c r="G54" s="20">
        <v>1</v>
      </c>
      <c r="H54" s="13" t="s">
        <v>27</v>
      </c>
      <c r="I54" s="20">
        <v>1</v>
      </c>
      <c r="J54" s="13" t="s">
        <v>27</v>
      </c>
      <c r="K54" s="21">
        <v>0.16</v>
      </c>
      <c r="L54" s="13" t="s">
        <v>24</v>
      </c>
      <c r="M54" s="16">
        <v>12.5</v>
      </c>
      <c r="N54" s="13" t="s">
        <v>28</v>
      </c>
      <c r="O54" s="17">
        <f t="shared" si="0"/>
        <v>2</v>
      </c>
      <c r="P54" s="13" t="s">
        <v>29</v>
      </c>
      <c r="Q54" s="1" t="s">
        <v>25</v>
      </c>
      <c r="R54" s="13"/>
      <c r="S54" s="19" t="s">
        <v>26</v>
      </c>
      <c r="T54" s="13" t="s">
        <v>32</v>
      </c>
      <c r="U54" s="13" t="s">
        <v>21</v>
      </c>
      <c r="V54" s="13" t="s">
        <v>22</v>
      </c>
      <c r="W54" s="13" t="s">
        <v>23</v>
      </c>
      <c r="Y54" s="22" t="s">
        <v>30</v>
      </c>
      <c r="Z54" s="13"/>
      <c r="AA54" s="13"/>
    </row>
    <row r="55" spans="1:27">
      <c r="A55" s="13">
        <v>7</v>
      </c>
      <c r="B55" s="13">
        <v>470</v>
      </c>
      <c r="D55" s="1">
        <v>24</v>
      </c>
      <c r="G55" s="20">
        <v>0.8</v>
      </c>
      <c r="H55" s="13" t="s">
        <v>27</v>
      </c>
      <c r="I55" s="20">
        <v>0.8</v>
      </c>
      <c r="J55" s="13" t="s">
        <v>27</v>
      </c>
      <c r="K55" s="21">
        <v>0.13</v>
      </c>
      <c r="L55" s="13" t="s">
        <v>24</v>
      </c>
      <c r="M55" s="16">
        <v>12.5</v>
      </c>
      <c r="N55" s="13" t="s">
        <v>28</v>
      </c>
      <c r="O55" s="17">
        <f t="shared" si="0"/>
        <v>1.625</v>
      </c>
      <c r="P55" s="13" t="s">
        <v>29</v>
      </c>
      <c r="Q55" s="1" t="s">
        <v>25</v>
      </c>
      <c r="R55" s="13"/>
      <c r="S55" s="19" t="s">
        <v>26</v>
      </c>
      <c r="T55" s="13" t="s">
        <v>32</v>
      </c>
      <c r="U55" s="13" t="s">
        <v>21</v>
      </c>
      <c r="V55" s="13" t="s">
        <v>22</v>
      </c>
      <c r="W55" s="13" t="s">
        <v>23</v>
      </c>
      <c r="Y55" s="22" t="s">
        <v>30</v>
      </c>
      <c r="Z55" s="13"/>
      <c r="AA55" s="13"/>
    </row>
    <row r="56" spans="1:27">
      <c r="A56" s="13">
        <v>7</v>
      </c>
      <c r="B56" s="13">
        <v>470</v>
      </c>
      <c r="D56" s="1">
        <v>25</v>
      </c>
      <c r="G56" s="20">
        <v>1</v>
      </c>
      <c r="H56" s="13" t="s">
        <v>27</v>
      </c>
      <c r="I56" s="20">
        <v>1</v>
      </c>
      <c r="J56" s="13" t="s">
        <v>27</v>
      </c>
      <c r="K56" s="21">
        <v>0.16</v>
      </c>
      <c r="L56" s="13" t="s">
        <v>24</v>
      </c>
      <c r="M56" s="16">
        <v>12.5</v>
      </c>
      <c r="N56" s="13" t="s">
        <v>28</v>
      </c>
      <c r="O56" s="17">
        <f t="shared" si="0"/>
        <v>2</v>
      </c>
      <c r="P56" s="13" t="s">
        <v>29</v>
      </c>
      <c r="Q56" s="1" t="s">
        <v>25</v>
      </c>
      <c r="R56" s="13"/>
      <c r="S56" s="19" t="s">
        <v>26</v>
      </c>
      <c r="T56" s="13" t="s">
        <v>32</v>
      </c>
      <c r="U56" s="13" t="s">
        <v>21</v>
      </c>
      <c r="V56" s="13" t="s">
        <v>22</v>
      </c>
      <c r="W56" s="13" t="s">
        <v>23</v>
      </c>
      <c r="Y56" s="22" t="s">
        <v>30</v>
      </c>
      <c r="Z56" s="13"/>
      <c r="AA56" s="13"/>
    </row>
    <row r="57" spans="1:27">
      <c r="A57" s="13">
        <v>7</v>
      </c>
      <c r="B57" s="13">
        <v>470</v>
      </c>
      <c r="D57" s="1">
        <v>26</v>
      </c>
      <c r="G57" s="20">
        <v>0.6</v>
      </c>
      <c r="H57" s="13" t="s">
        <v>27</v>
      </c>
      <c r="I57" s="20">
        <v>0.6</v>
      </c>
      <c r="J57" s="13" t="s">
        <v>27</v>
      </c>
      <c r="K57" s="21">
        <v>0.1</v>
      </c>
      <c r="L57" s="13" t="s">
        <v>24</v>
      </c>
      <c r="M57" s="16">
        <v>12.5</v>
      </c>
      <c r="N57" s="13" t="s">
        <v>28</v>
      </c>
      <c r="O57" s="17">
        <f t="shared" si="0"/>
        <v>1.25</v>
      </c>
      <c r="P57" s="13" t="s">
        <v>29</v>
      </c>
      <c r="Q57" s="1" t="s">
        <v>25</v>
      </c>
      <c r="R57" s="13"/>
      <c r="S57" s="19" t="s">
        <v>26</v>
      </c>
      <c r="T57" s="13" t="s">
        <v>32</v>
      </c>
      <c r="U57" s="13" t="s">
        <v>21</v>
      </c>
      <c r="V57" s="13" t="s">
        <v>22</v>
      </c>
      <c r="W57" s="13" t="s">
        <v>23</v>
      </c>
      <c r="Y57" s="22" t="s">
        <v>30</v>
      </c>
      <c r="Z57" s="13"/>
      <c r="AA57" s="13"/>
    </row>
    <row r="58" spans="1:27">
      <c r="A58" s="13">
        <v>7</v>
      </c>
      <c r="B58" s="13">
        <v>470</v>
      </c>
      <c r="D58" s="1">
        <v>27</v>
      </c>
      <c r="G58" s="20">
        <v>0.7</v>
      </c>
      <c r="H58" s="13" t="s">
        <v>27</v>
      </c>
      <c r="I58" s="20">
        <v>0.7</v>
      </c>
      <c r="J58" s="13" t="s">
        <v>27</v>
      </c>
      <c r="K58" s="21">
        <v>0.11</v>
      </c>
      <c r="L58" s="13" t="s">
        <v>24</v>
      </c>
      <c r="M58" s="16">
        <v>12.5</v>
      </c>
      <c r="N58" s="13" t="s">
        <v>28</v>
      </c>
      <c r="O58" s="17">
        <f t="shared" si="0"/>
        <v>1.375</v>
      </c>
      <c r="P58" s="13" t="s">
        <v>29</v>
      </c>
      <c r="Q58" s="1" t="s">
        <v>25</v>
      </c>
      <c r="R58" s="13"/>
      <c r="S58" s="19" t="s">
        <v>26</v>
      </c>
      <c r="T58" s="13" t="s">
        <v>32</v>
      </c>
      <c r="U58" s="13" t="s">
        <v>21</v>
      </c>
      <c r="V58" s="13" t="s">
        <v>22</v>
      </c>
      <c r="W58" s="13" t="s">
        <v>23</v>
      </c>
      <c r="Y58" s="22" t="s">
        <v>30</v>
      </c>
      <c r="Z58" s="13"/>
      <c r="AA58" s="13"/>
    </row>
    <row r="59" spans="1:27">
      <c r="A59" s="13">
        <v>7</v>
      </c>
      <c r="B59" s="13">
        <v>470</v>
      </c>
      <c r="D59" s="1">
        <v>28</v>
      </c>
      <c r="G59" s="20">
        <v>0.3</v>
      </c>
      <c r="H59" s="13" t="s">
        <v>27</v>
      </c>
      <c r="I59" s="20">
        <v>0.3</v>
      </c>
      <c r="J59" s="13" t="s">
        <v>27</v>
      </c>
      <c r="K59" s="21">
        <v>0.05</v>
      </c>
      <c r="L59" s="13" t="s">
        <v>24</v>
      </c>
      <c r="M59" s="16">
        <v>12.5</v>
      </c>
      <c r="N59" s="13" t="s">
        <v>28</v>
      </c>
      <c r="O59" s="17">
        <f t="shared" si="0"/>
        <v>0.625</v>
      </c>
      <c r="P59" s="13" t="s">
        <v>29</v>
      </c>
      <c r="Q59" s="1" t="s">
        <v>25</v>
      </c>
      <c r="R59" s="13"/>
      <c r="S59" s="19" t="s">
        <v>26</v>
      </c>
      <c r="T59" s="13" t="s">
        <v>32</v>
      </c>
      <c r="U59" s="13" t="s">
        <v>21</v>
      </c>
      <c r="V59" s="13" t="s">
        <v>22</v>
      </c>
      <c r="W59" s="13" t="s">
        <v>23</v>
      </c>
      <c r="Y59" s="22" t="s">
        <v>30</v>
      </c>
      <c r="Z59" s="13"/>
      <c r="AA59" s="13"/>
    </row>
    <row r="60" spans="1:27">
      <c r="A60" s="13">
        <v>7</v>
      </c>
      <c r="B60" s="13">
        <v>470</v>
      </c>
      <c r="D60" s="1">
        <v>29</v>
      </c>
      <c r="G60" s="20">
        <v>0.5</v>
      </c>
      <c r="H60" s="13" t="s">
        <v>27</v>
      </c>
      <c r="I60" s="20">
        <v>0.5</v>
      </c>
      <c r="J60" s="13" t="s">
        <v>27</v>
      </c>
      <c r="K60" s="21">
        <v>0.08</v>
      </c>
      <c r="L60" s="13" t="s">
        <v>24</v>
      </c>
      <c r="M60" s="16">
        <v>12.5</v>
      </c>
      <c r="N60" s="13" t="s">
        <v>28</v>
      </c>
      <c r="O60" s="17">
        <f t="shared" si="0"/>
        <v>1</v>
      </c>
      <c r="P60" s="13" t="s">
        <v>29</v>
      </c>
      <c r="Q60" s="1" t="s">
        <v>25</v>
      </c>
      <c r="R60" s="13"/>
      <c r="S60" s="19" t="s">
        <v>26</v>
      </c>
      <c r="T60" s="13" t="s">
        <v>32</v>
      </c>
      <c r="U60" s="13" t="s">
        <v>21</v>
      </c>
      <c r="V60" s="13" t="s">
        <v>22</v>
      </c>
      <c r="W60" s="13" t="s">
        <v>23</v>
      </c>
      <c r="Y60" s="22" t="s">
        <v>30</v>
      </c>
      <c r="Z60" s="13"/>
      <c r="AA60" s="13"/>
    </row>
    <row r="61" spans="1:27">
      <c r="A61" s="13">
        <v>7</v>
      </c>
      <c r="B61" s="13">
        <v>470</v>
      </c>
      <c r="D61" s="1">
        <v>30</v>
      </c>
      <c r="G61" s="20">
        <v>0.5</v>
      </c>
      <c r="H61" s="13" t="s">
        <v>27</v>
      </c>
      <c r="I61" s="20">
        <v>0.5</v>
      </c>
      <c r="J61" s="13" t="s">
        <v>27</v>
      </c>
      <c r="K61" s="21">
        <v>0.08</v>
      </c>
      <c r="L61" s="13" t="s">
        <v>24</v>
      </c>
      <c r="M61" s="16">
        <v>12.5</v>
      </c>
      <c r="N61" s="13" t="s">
        <v>28</v>
      </c>
      <c r="O61" s="17">
        <f t="shared" si="0"/>
        <v>1</v>
      </c>
      <c r="P61" s="13" t="s">
        <v>29</v>
      </c>
      <c r="Q61" s="1" t="s">
        <v>25</v>
      </c>
      <c r="R61" s="13"/>
      <c r="S61" s="19" t="s">
        <v>26</v>
      </c>
      <c r="T61" s="13" t="s">
        <v>32</v>
      </c>
      <c r="U61" s="13" t="s">
        <v>21</v>
      </c>
      <c r="V61" s="13" t="s">
        <v>22</v>
      </c>
      <c r="W61" s="13" t="s">
        <v>23</v>
      </c>
      <c r="Y61" s="22" t="s">
        <v>30</v>
      </c>
      <c r="Z61" s="13"/>
      <c r="AA61" s="13"/>
    </row>
    <row r="62" spans="1:27">
      <c r="A62" s="13">
        <v>7</v>
      </c>
      <c r="B62" s="13">
        <v>470</v>
      </c>
      <c r="D62" s="1">
        <v>31</v>
      </c>
      <c r="G62" s="20">
        <v>0.5</v>
      </c>
      <c r="H62" s="13" t="s">
        <v>27</v>
      </c>
      <c r="I62" s="20">
        <v>0.5</v>
      </c>
      <c r="J62" s="13" t="s">
        <v>27</v>
      </c>
      <c r="K62" s="21">
        <v>0.08</v>
      </c>
      <c r="L62" s="13" t="s">
        <v>24</v>
      </c>
      <c r="M62" s="16">
        <v>12.5</v>
      </c>
      <c r="N62" s="13" t="s">
        <v>28</v>
      </c>
      <c r="O62" s="17">
        <f t="shared" si="0"/>
        <v>1</v>
      </c>
      <c r="P62" s="13" t="s">
        <v>29</v>
      </c>
      <c r="Q62" s="1" t="s">
        <v>25</v>
      </c>
      <c r="R62" s="13"/>
      <c r="S62" s="19" t="s">
        <v>26</v>
      </c>
      <c r="T62" s="13" t="s">
        <v>32</v>
      </c>
      <c r="U62" s="13" t="s">
        <v>21</v>
      </c>
      <c r="V62" s="13" t="s">
        <v>22</v>
      </c>
      <c r="W62" s="13" t="s">
        <v>23</v>
      </c>
      <c r="Y62" s="22" t="s">
        <v>30</v>
      </c>
      <c r="Z62" s="13"/>
      <c r="AA62" s="13"/>
    </row>
    <row r="63" spans="1:27">
      <c r="A63" s="13">
        <v>7</v>
      </c>
      <c r="B63" s="13">
        <v>470</v>
      </c>
      <c r="C63" s="13"/>
      <c r="D63" s="13">
        <v>32</v>
      </c>
      <c r="E63" s="13"/>
      <c r="F63" s="13"/>
      <c r="G63" s="14">
        <v>0.6</v>
      </c>
      <c r="H63" s="13" t="s">
        <v>27</v>
      </c>
      <c r="I63" s="14">
        <v>0.6</v>
      </c>
      <c r="J63" s="13" t="s">
        <v>27</v>
      </c>
      <c r="K63" s="15">
        <v>0.1</v>
      </c>
      <c r="L63" s="13" t="s">
        <v>24</v>
      </c>
      <c r="M63" s="16">
        <v>12.5</v>
      </c>
      <c r="N63" s="13" t="s">
        <v>28</v>
      </c>
      <c r="O63" s="17">
        <f t="shared" si="0"/>
        <v>1.25</v>
      </c>
      <c r="P63" s="13" t="s">
        <v>29</v>
      </c>
      <c r="Q63" s="1" t="s">
        <v>25</v>
      </c>
      <c r="R63" s="13"/>
      <c r="S63" s="19" t="s">
        <v>26</v>
      </c>
      <c r="T63" s="13" t="s">
        <v>32</v>
      </c>
      <c r="U63" s="13" t="s">
        <v>21</v>
      </c>
      <c r="V63" s="13" t="s">
        <v>22</v>
      </c>
      <c r="W63" s="13" t="s">
        <v>23</v>
      </c>
      <c r="Y63" s="22" t="s">
        <v>30</v>
      </c>
      <c r="Z63" s="13"/>
      <c r="AA63" s="13"/>
    </row>
    <row r="64" spans="1:27">
      <c r="A64" s="13">
        <v>7</v>
      </c>
      <c r="B64" s="13">
        <v>470</v>
      </c>
      <c r="C64" s="13"/>
      <c r="D64" s="13">
        <v>33</v>
      </c>
      <c r="E64" s="13"/>
      <c r="F64" s="13"/>
      <c r="G64" s="14">
        <v>0.5</v>
      </c>
      <c r="H64" s="13" t="s">
        <v>27</v>
      </c>
      <c r="I64" s="14">
        <v>0.5</v>
      </c>
      <c r="J64" s="13" t="s">
        <v>27</v>
      </c>
      <c r="K64" s="15">
        <v>0.08</v>
      </c>
      <c r="L64" s="13" t="s">
        <v>24</v>
      </c>
      <c r="M64" s="16">
        <v>12.5</v>
      </c>
      <c r="N64" s="13" t="s">
        <v>28</v>
      </c>
      <c r="O64" s="17">
        <f t="shared" si="0"/>
        <v>1</v>
      </c>
      <c r="P64" s="13" t="s">
        <v>29</v>
      </c>
      <c r="Q64" s="1" t="s">
        <v>25</v>
      </c>
      <c r="R64" s="13"/>
      <c r="S64" s="19" t="s">
        <v>26</v>
      </c>
      <c r="T64" s="13" t="s">
        <v>32</v>
      </c>
      <c r="U64" s="13" t="s">
        <v>21</v>
      </c>
      <c r="V64" s="13" t="s">
        <v>22</v>
      </c>
      <c r="W64" s="13" t="s">
        <v>23</v>
      </c>
      <c r="Y64" s="22" t="s">
        <v>30</v>
      </c>
      <c r="Z64" s="13"/>
      <c r="AA64" s="13"/>
    </row>
    <row r="65" spans="1:27">
      <c r="A65" s="13" t="s">
        <v>31</v>
      </c>
      <c r="B65" s="13"/>
      <c r="C65" s="13"/>
      <c r="D65" s="13"/>
      <c r="E65" s="13"/>
      <c r="F65" s="13"/>
      <c r="G65" s="14">
        <f>SUM(G2:G64)</f>
        <v>627.20000000000005</v>
      </c>
      <c r="H65" s="13"/>
      <c r="I65" s="14">
        <f>SUM(I2:I64)</f>
        <v>501.2000000000001</v>
      </c>
      <c r="J65" s="13"/>
      <c r="K65" s="15">
        <f>SUM(K2:K64)</f>
        <v>82.389999999999915</v>
      </c>
      <c r="L65" s="13"/>
      <c r="M65" s="16"/>
      <c r="N65" s="13"/>
      <c r="O65" s="17">
        <f>SUM(O2:O64)</f>
        <v>1029.875</v>
      </c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H86" s="13"/>
      <c r="J86" s="13"/>
      <c r="L86" s="13"/>
      <c r="M86" s="16"/>
      <c r="N86" s="13"/>
      <c r="S86" s="19"/>
      <c r="T86" s="13"/>
    </row>
    <row r="87" spans="1:27">
      <c r="A87" s="13"/>
      <c r="B87" s="13"/>
      <c r="H87" s="13"/>
      <c r="J87" s="13"/>
      <c r="L87" s="13"/>
      <c r="M87" s="16"/>
      <c r="N87" s="13"/>
      <c r="O87" s="3"/>
      <c r="R87" s="4"/>
      <c r="S87" s="19"/>
      <c r="T87" s="13"/>
    </row>
    <row r="88" spans="1:27">
      <c r="A88" s="13"/>
      <c r="B88" s="13"/>
      <c r="H88" s="13"/>
      <c r="J88" s="13"/>
      <c r="L88" s="13"/>
      <c r="O88" s="3"/>
      <c r="S88" s="19"/>
      <c r="T88" s="13"/>
      <c r="V88" s="4"/>
    </row>
    <row r="89" spans="1:27">
      <c r="A89" s="13"/>
      <c r="B89" s="13"/>
      <c r="H89" s="13"/>
      <c r="J89" s="13"/>
      <c r="L89" s="13"/>
      <c r="O89" s="3"/>
      <c r="S89" s="19"/>
      <c r="T89" s="13"/>
      <c r="V89" s="4"/>
    </row>
    <row r="90" spans="1:27">
      <c r="A90" s="13"/>
      <c r="B90" s="13"/>
      <c r="H90" s="13"/>
      <c r="J90" s="13"/>
      <c r="L90" s="13"/>
      <c r="O90" s="3"/>
      <c r="S90" s="19"/>
      <c r="T90" s="13"/>
      <c r="V90" s="4"/>
    </row>
    <row r="91" spans="1:27">
      <c r="A91" s="13"/>
      <c r="B91" s="13"/>
      <c r="H91" s="13"/>
      <c r="J91" s="13"/>
      <c r="L91" s="13"/>
      <c r="O91" s="3"/>
      <c r="S91" s="19"/>
      <c r="T91" s="13"/>
      <c r="V91" s="4"/>
    </row>
    <row r="92" spans="1:27">
      <c r="A92" s="13"/>
      <c r="B92" s="13"/>
      <c r="H92" s="13"/>
      <c r="J92" s="13"/>
      <c r="L92" s="13"/>
      <c r="O92" s="3"/>
      <c r="S92" s="19"/>
      <c r="T92" s="13"/>
      <c r="V92" s="4"/>
    </row>
    <row r="93" spans="1:27">
      <c r="A93" s="13"/>
      <c r="B93" s="13"/>
      <c r="H93" s="13"/>
      <c r="J93" s="13"/>
      <c r="L93" s="13"/>
      <c r="O93" s="3"/>
      <c r="S93" s="19"/>
      <c r="T93" s="13"/>
    </row>
    <row r="94" spans="1:27">
      <c r="A94" s="13"/>
      <c r="B94" s="13"/>
      <c r="H94" s="13"/>
      <c r="J94" s="13"/>
      <c r="L94" s="13"/>
      <c r="O94" s="3"/>
      <c r="S94" s="19"/>
      <c r="T94" s="13"/>
    </row>
    <row r="95" spans="1:27">
      <c r="A95" s="13"/>
      <c r="B95" s="13"/>
      <c r="H95" s="13"/>
      <c r="J95" s="13"/>
      <c r="L95" s="13"/>
      <c r="O95" s="3"/>
      <c r="S95" s="19"/>
      <c r="T95" s="13"/>
    </row>
    <row r="96" spans="1:27">
      <c r="A96" s="13"/>
      <c r="B96" s="13"/>
      <c r="H96" s="13"/>
      <c r="J96" s="13"/>
      <c r="L96" s="13"/>
      <c r="O96" s="3"/>
      <c r="S96" s="19"/>
      <c r="T96" s="13"/>
    </row>
    <row r="97" spans="1:22">
      <c r="A97" s="13"/>
      <c r="B97" s="13"/>
      <c r="H97" s="13"/>
      <c r="J97" s="13"/>
      <c r="L97" s="13"/>
      <c r="O97" s="3"/>
      <c r="S97" s="19"/>
      <c r="T97" s="13"/>
    </row>
    <row r="98" spans="1:22">
      <c r="A98" s="13"/>
      <c r="B98" s="13"/>
      <c r="H98" s="13"/>
      <c r="J98" s="13"/>
      <c r="L98" s="13"/>
      <c r="O98" s="3"/>
      <c r="S98" s="19"/>
      <c r="T98" s="13"/>
    </row>
    <row r="99" spans="1:22">
      <c r="A99" s="13"/>
      <c r="B99" s="13"/>
      <c r="H99" s="13"/>
      <c r="J99" s="13"/>
      <c r="L99" s="13"/>
      <c r="O99" s="3"/>
      <c r="S99" s="19"/>
      <c r="T99" s="13"/>
    </row>
    <row r="100" spans="1:22">
      <c r="A100" s="13"/>
      <c r="B100" s="13"/>
      <c r="H100" s="13"/>
      <c r="J100" s="13"/>
      <c r="L100" s="13"/>
      <c r="O100" s="3"/>
      <c r="S100" s="19"/>
      <c r="T100" s="13"/>
    </row>
    <row r="101" spans="1:22">
      <c r="A101" s="13"/>
      <c r="B101" s="13"/>
      <c r="H101" s="13"/>
      <c r="J101" s="13"/>
      <c r="L101" s="13"/>
      <c r="O101" s="3"/>
      <c r="S101" s="19"/>
      <c r="T101" s="13"/>
    </row>
    <row r="102" spans="1:22">
      <c r="A102" s="13"/>
      <c r="B102" s="13"/>
      <c r="H102" s="13"/>
      <c r="J102" s="13"/>
      <c r="L102" s="13"/>
      <c r="O102" s="3"/>
      <c r="S102" s="19"/>
      <c r="T102" s="13"/>
    </row>
    <row r="103" spans="1:22">
      <c r="A103" s="13"/>
      <c r="B103" s="13"/>
      <c r="H103" s="13"/>
      <c r="J103" s="13"/>
      <c r="L103" s="13"/>
      <c r="O103" s="3"/>
      <c r="S103" s="19"/>
      <c r="T103" s="13"/>
    </row>
    <row r="104" spans="1:22">
      <c r="A104" s="13"/>
      <c r="B104" s="13"/>
      <c r="H104" s="13"/>
      <c r="J104" s="13"/>
      <c r="L104" s="13"/>
      <c r="O104" s="3"/>
      <c r="S104" s="19"/>
      <c r="T104" s="13"/>
    </row>
    <row r="105" spans="1:22">
      <c r="A105" s="13"/>
      <c r="B105" s="13"/>
      <c r="H105" s="13"/>
      <c r="J105" s="13"/>
      <c r="L105" s="13"/>
      <c r="O105" s="3"/>
      <c r="R105" s="4"/>
      <c r="S105" s="19"/>
      <c r="T105" s="13"/>
      <c r="U105" s="4"/>
      <c r="V105" s="4"/>
    </row>
    <row r="106" spans="1:22">
      <c r="A106" s="13"/>
      <c r="B106" s="13"/>
      <c r="H106" s="13"/>
      <c r="J106" s="13"/>
      <c r="L106" s="13"/>
      <c r="O106" s="3"/>
      <c r="R106" s="4"/>
      <c r="S106" s="19"/>
      <c r="T106" s="13"/>
      <c r="U106" s="4"/>
      <c r="V106" s="4"/>
    </row>
    <row r="107" spans="1:22">
      <c r="A107" s="13"/>
      <c r="B107" s="13"/>
      <c r="H107" s="13"/>
      <c r="J107" s="13"/>
      <c r="L107" s="13"/>
      <c r="S107" s="19"/>
      <c r="T107" s="13"/>
    </row>
    <row r="108" spans="1:22">
      <c r="A108" s="13"/>
      <c r="B108" s="13"/>
      <c r="H108" s="13"/>
      <c r="J108" s="13"/>
      <c r="L108" s="13"/>
      <c r="S108" s="19"/>
      <c r="T108" s="13"/>
    </row>
    <row r="109" spans="1:22">
      <c r="A109" s="13"/>
      <c r="B109" s="13"/>
      <c r="H109" s="13"/>
      <c r="J109" s="13"/>
      <c r="L109" s="13"/>
      <c r="S109" s="19"/>
      <c r="T109" s="13"/>
    </row>
    <row r="110" spans="1:22">
      <c r="A110" s="13"/>
      <c r="B110" s="13"/>
      <c r="H110" s="13"/>
      <c r="J110" s="13"/>
      <c r="L110" s="13"/>
      <c r="S110" s="19"/>
      <c r="T110" s="13"/>
    </row>
    <row r="111" spans="1:22">
      <c r="A111" s="13"/>
      <c r="B111" s="13"/>
      <c r="H111" s="13"/>
      <c r="J111" s="13"/>
      <c r="K111" s="8"/>
      <c r="L111" s="13"/>
      <c r="O111" s="5"/>
      <c r="P111" s="4"/>
      <c r="R111" s="4"/>
      <c r="S111" s="19"/>
      <c r="T111" s="13"/>
    </row>
    <row r="112" spans="1:22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L115" s="13"/>
      <c r="S115" s="19"/>
      <c r="T115" s="13"/>
    </row>
    <row r="116" spans="1:20">
      <c r="A116" s="13"/>
      <c r="B116" s="13"/>
      <c r="H116" s="13"/>
      <c r="J116" s="13"/>
      <c r="L116" s="13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H137" s="13"/>
      <c r="J137" s="13"/>
      <c r="L137" s="13"/>
      <c r="S137" s="19"/>
      <c r="T137" s="13"/>
    </row>
    <row r="138" spans="1:20">
      <c r="A138" s="13"/>
      <c r="B138" s="13"/>
      <c r="H138" s="13"/>
      <c r="J138" s="13"/>
      <c r="L138" s="13"/>
      <c r="S138" s="19"/>
      <c r="T138" s="13"/>
    </row>
    <row r="139" spans="1:20">
      <c r="A139" s="13"/>
      <c r="B139" s="13"/>
      <c r="H139" s="13"/>
      <c r="J139" s="13"/>
      <c r="L139" s="13"/>
      <c r="S139" s="19"/>
      <c r="T139" s="13"/>
    </row>
    <row r="140" spans="1:20">
      <c r="A140" s="13"/>
      <c r="B140" s="13"/>
      <c r="H140" s="13"/>
      <c r="J140" s="13"/>
      <c r="L140" s="13"/>
      <c r="S140" s="19"/>
      <c r="T140" s="13"/>
    </row>
    <row r="141" spans="1:20">
      <c r="A141" s="13"/>
      <c r="B141" s="13"/>
      <c r="H141" s="13"/>
      <c r="J141" s="13"/>
      <c r="L141" s="13"/>
      <c r="S141" s="19"/>
      <c r="T141" s="13"/>
    </row>
    <row r="142" spans="1:20">
      <c r="A142" s="13"/>
      <c r="B142" s="13"/>
      <c r="H142" s="13"/>
      <c r="J142" s="13"/>
      <c r="L142" s="13"/>
      <c r="S142" s="19"/>
      <c r="T142" s="13"/>
    </row>
    <row r="143" spans="1:20">
      <c r="A143" s="13"/>
      <c r="B143" s="13"/>
      <c r="H143" s="13"/>
      <c r="J143" s="13"/>
      <c r="L143" s="13"/>
      <c r="S143" s="19"/>
      <c r="T143" s="13"/>
    </row>
    <row r="144" spans="1:20">
      <c r="A144" s="13"/>
      <c r="B144" s="13"/>
      <c r="H144" s="13"/>
      <c r="J144" s="13"/>
      <c r="L144" s="13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L164" s="13"/>
      <c r="S164" s="19"/>
      <c r="T164" s="13"/>
    </row>
    <row r="165" spans="1:20">
      <c r="A165" s="13"/>
      <c r="B165" s="13"/>
      <c r="L165" s="13"/>
      <c r="S165" s="19"/>
      <c r="T165" s="13"/>
    </row>
    <row r="166" spans="1:20">
      <c r="A166" s="13"/>
      <c r="B166" s="13"/>
      <c r="L166" s="13"/>
      <c r="S166" s="19"/>
      <c r="T166" s="13"/>
    </row>
    <row r="167" spans="1:20">
      <c r="A167" s="13"/>
      <c r="B167" s="13"/>
      <c r="L167" s="13"/>
      <c r="S167" s="19"/>
      <c r="T167" s="13"/>
    </row>
    <row r="168" spans="1:20">
      <c r="A168" s="13"/>
      <c r="B168" s="13"/>
      <c r="L168" s="13"/>
      <c r="S168" s="19"/>
      <c r="T168" s="13"/>
    </row>
    <row r="169" spans="1:20">
      <c r="A169" s="13"/>
      <c r="B169" s="13"/>
      <c r="L169" s="13"/>
      <c r="S169" s="19"/>
      <c r="T169" s="13"/>
    </row>
    <row r="170" spans="1:20">
      <c r="A170" s="13"/>
      <c r="B170" s="13"/>
      <c r="L170" s="13"/>
      <c r="S170" s="19"/>
      <c r="T170" s="13"/>
    </row>
    <row r="171" spans="1:20">
      <c r="A171" s="13"/>
      <c r="B171" s="13"/>
      <c r="L171" s="13"/>
      <c r="S171" s="19"/>
      <c r="T171" s="13"/>
    </row>
    <row r="172" spans="1:20">
      <c r="A172" s="13"/>
      <c r="B172" s="13"/>
      <c r="L172" s="13"/>
      <c r="S172" s="19"/>
      <c r="T172" s="13"/>
    </row>
    <row r="173" spans="1:20">
      <c r="A173" s="13"/>
      <c r="B173" s="13"/>
      <c r="L173" s="13"/>
      <c r="S173" s="19"/>
      <c r="T173" s="13"/>
    </row>
    <row r="174" spans="1:20">
      <c r="A174" s="13"/>
      <c r="B174" s="13"/>
      <c r="L174" s="13"/>
      <c r="S174" s="19"/>
      <c r="T174" s="13"/>
    </row>
    <row r="175" spans="1:20">
      <c r="A175" s="13"/>
      <c r="B175" s="13"/>
      <c r="L175" s="13"/>
      <c r="S175" s="19"/>
      <c r="T175" s="13"/>
    </row>
    <row r="176" spans="1:20">
      <c r="A176" s="13"/>
      <c r="B176" s="13"/>
      <c r="L176" s="13"/>
      <c r="S176" s="19"/>
      <c r="T176" s="13"/>
    </row>
    <row r="177" spans="1:20">
      <c r="A177" s="13"/>
      <c r="B177" s="13"/>
      <c r="L177" s="13"/>
      <c r="S177" s="19"/>
      <c r="T177" s="13"/>
    </row>
    <row r="178" spans="1:20">
      <c r="A178" s="13"/>
      <c r="B178" s="13"/>
      <c r="L178" s="13"/>
      <c r="S178" s="19"/>
      <c r="T178" s="13"/>
    </row>
    <row r="179" spans="1:20">
      <c r="A179" s="13"/>
      <c r="B179" s="13"/>
      <c r="L179" s="13"/>
      <c r="S179" s="19"/>
      <c r="T179" s="13"/>
    </row>
    <row r="180" spans="1:20">
      <c r="A180" s="13"/>
      <c r="B180" s="13"/>
      <c r="L180" s="13"/>
      <c r="S180" s="19"/>
      <c r="T180" s="13"/>
    </row>
    <row r="181" spans="1:20">
      <c r="A181" s="13"/>
      <c r="B181" s="13"/>
      <c r="L181" s="13"/>
      <c r="S181" s="19"/>
      <c r="T181" s="13"/>
    </row>
    <row r="182" spans="1:20">
      <c r="A182" s="13"/>
      <c r="B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J187" s="13"/>
      <c r="L187" s="13"/>
      <c r="T187" s="13"/>
    </row>
    <row r="188" spans="1:20">
      <c r="A188" s="13"/>
      <c r="B188" s="13"/>
      <c r="J188" s="13"/>
      <c r="L188" s="13"/>
      <c r="T188" s="13"/>
    </row>
    <row r="189" spans="1:20">
      <c r="A189" s="13"/>
      <c r="B189" s="13"/>
      <c r="J189" s="13"/>
      <c r="L189" s="13"/>
      <c r="T189" s="13"/>
    </row>
    <row r="190" spans="1:20">
      <c r="A190" s="13"/>
      <c r="B190" s="13"/>
      <c r="J190" s="13"/>
      <c r="L190" s="13"/>
      <c r="T190" s="13"/>
    </row>
    <row r="191" spans="1:20">
      <c r="A191" s="13"/>
      <c r="B191" s="13"/>
      <c r="J191" s="13"/>
      <c r="L191" s="13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  <row r="218" spans="1:20">
      <c r="A218" s="13"/>
      <c r="B218" s="13"/>
      <c r="J218" s="13"/>
      <c r="L218" s="13"/>
      <c r="T218" s="13"/>
    </row>
    <row r="219" spans="1:20">
      <c r="A219" s="13"/>
      <c r="B219" s="13"/>
      <c r="J219" s="13"/>
      <c r="L219" s="13"/>
      <c r="T219" s="13"/>
    </row>
    <row r="220" spans="1:20">
      <c r="A220" s="13"/>
      <c r="B220" s="13"/>
      <c r="J220" s="13"/>
      <c r="L220" s="13"/>
      <c r="T220" s="13"/>
    </row>
    <row r="221" spans="1:20">
      <c r="A221" s="13"/>
      <c r="B221" s="13"/>
      <c r="J221" s="13"/>
      <c r="L221" s="13"/>
      <c r="T221" s="13"/>
    </row>
    <row r="222" spans="1:20">
      <c r="A222" s="13"/>
      <c r="B222" s="13"/>
      <c r="J222" s="13"/>
      <c r="L222" s="13"/>
      <c r="T222" s="13"/>
    </row>
    <row r="223" spans="1:20">
      <c r="A223" s="13"/>
      <c r="B223" s="13"/>
      <c r="J223" s="13"/>
      <c r="L223" s="13"/>
      <c r="T223" s="13"/>
    </row>
    <row r="224" spans="1:20">
      <c r="A224" s="13"/>
      <c r="B224" s="13"/>
      <c r="J224" s="13"/>
      <c r="L224" s="13"/>
      <c r="T224" s="13"/>
    </row>
    <row r="225" spans="1:20">
      <c r="A225" s="13"/>
      <c r="B225" s="13"/>
      <c r="J225" s="13"/>
      <c r="L225" s="13"/>
      <c r="T225" s="13"/>
    </row>
    <row r="226" spans="1:20">
      <c r="A226" s="13"/>
      <c r="B226" s="13"/>
      <c r="J226" s="13"/>
      <c r="L226" s="13"/>
      <c r="T226" s="13"/>
    </row>
    <row r="227" spans="1:20">
      <c r="A227" s="13"/>
      <c r="B227" s="13"/>
      <c r="J227" s="13"/>
      <c r="L227" s="13"/>
      <c r="T227" s="13"/>
    </row>
    <row r="228" spans="1:20">
      <c r="A228" s="13"/>
      <c r="B228" s="13"/>
      <c r="J228" s="13"/>
      <c r="L228" s="13"/>
      <c r="T228" s="13"/>
    </row>
    <row r="229" spans="1:20">
      <c r="A229" s="13"/>
      <c r="B229" s="13"/>
      <c r="J229" s="13"/>
      <c r="L229" s="13"/>
      <c r="T229" s="13"/>
    </row>
    <row r="230" spans="1:20">
      <c r="A230" s="13"/>
      <c r="B230" s="13"/>
      <c r="J230" s="13"/>
      <c r="L230" s="13"/>
      <c r="T230" s="13"/>
    </row>
    <row r="231" spans="1:20">
      <c r="A231" s="13"/>
      <c r="B231" s="13"/>
      <c r="J231" s="13"/>
      <c r="L231" s="13"/>
      <c r="T231" s="13"/>
    </row>
    <row r="232" spans="1:20">
      <c r="A232" s="13"/>
      <c r="B232" s="13"/>
      <c r="J232" s="13"/>
      <c r="L232" s="13"/>
      <c r="T232" s="13"/>
    </row>
    <row r="233" spans="1:20">
      <c r="A233" s="13"/>
      <c r="B233" s="13"/>
      <c r="J233" s="13"/>
      <c r="L233" s="13"/>
      <c r="T233" s="13"/>
    </row>
    <row r="234" spans="1:20">
      <c r="A234" s="13"/>
      <c r="B234" s="13"/>
      <c r="J234" s="13"/>
      <c r="L234" s="13"/>
      <c r="T234" s="13"/>
    </row>
    <row r="235" spans="1:20">
      <c r="A235" s="13"/>
      <c r="B235" s="13"/>
      <c r="J235" s="13"/>
      <c r="L235" s="13"/>
      <c r="T235" s="13"/>
    </row>
    <row r="236" spans="1:20">
      <c r="A236" s="13"/>
      <c r="B236" s="13"/>
      <c r="J236" s="13"/>
      <c r="L236" s="13"/>
      <c r="T236" s="13"/>
    </row>
    <row r="237" spans="1:20">
      <c r="A237" s="13"/>
      <c r="B237" s="13"/>
      <c r="J237" s="13"/>
      <c r="L237" s="13"/>
      <c r="T237" s="13"/>
    </row>
    <row r="238" spans="1:20">
      <c r="A238" s="13"/>
      <c r="B238" s="13"/>
      <c r="J238" s="13"/>
      <c r="L238" s="13"/>
      <c r="T238" s="13"/>
    </row>
    <row r="239" spans="1:20">
      <c r="A239" s="13"/>
      <c r="B239" s="13"/>
      <c r="J239" s="13"/>
      <c r="L239" s="13"/>
      <c r="T239" s="13"/>
    </row>
    <row r="240" spans="1:20">
      <c r="A240" s="13"/>
      <c r="B240" s="13"/>
      <c r="J240" s="13"/>
      <c r="L240" s="13"/>
      <c r="T240" s="13"/>
    </row>
    <row r="241" spans="1:20">
      <c r="A241" s="13"/>
      <c r="B241" s="13"/>
      <c r="J241" s="13"/>
      <c r="L241" s="13"/>
      <c r="T241" s="13"/>
    </row>
    <row r="242" spans="1:20">
      <c r="A242" s="13"/>
      <c r="B242" s="13"/>
      <c r="J242" s="13"/>
      <c r="L242" s="13"/>
      <c r="T242" s="13"/>
    </row>
    <row r="243" spans="1:20">
      <c r="A243" s="13"/>
      <c r="B243" s="13"/>
      <c r="J243" s="13"/>
      <c r="L243" s="13"/>
      <c r="T243" s="13"/>
    </row>
    <row r="244" spans="1:20">
      <c r="A244" s="13"/>
      <c r="B244" s="13"/>
      <c r="J244" s="13"/>
      <c r="L244" s="13"/>
      <c r="T24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2013-11-27T19:51:04Z</dcterms:modified>
</cp:coreProperties>
</file>