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42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" i="1"/>
  <c r="O3"/>
  <c r="O4"/>
  <c r="O5"/>
  <c r="O6"/>
  <c r="O7"/>
  <c r="O2"/>
  <c r="G8" l="1"/>
  <c r="K8"/>
  <c r="I8"/>
</calcChain>
</file>

<file path=xl/sharedStrings.xml><?xml version="1.0" encoding="utf-8"?>
<sst xmlns="http://schemas.openxmlformats.org/spreadsheetml/2006/main" count="104" uniqueCount="35">
  <si>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</si>
  <si>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</si>
  <si>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</si>
  <si>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</si>
  <si>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</si>
  <si>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</si>
  <si>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</si>
  <si>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</si>
  <si>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</si>
  <si>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</si>
  <si>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</si>
  <si>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</si>
  <si>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</si>
  <si>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</si>
  <si>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</si>
  <si>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</si>
  <si>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</si>
  <si>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</si>
  <si>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</si>
  <si>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</si>
  <si>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</si>
  <si>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5A</t>
  </si>
  <si>
    <t>ha</t>
  </si>
  <si>
    <t>porcentaje</t>
  </si>
  <si>
    <t>Caudal del Estero Tapihue</t>
  </si>
  <si>
    <t>Estero Tapihue</t>
  </si>
  <si>
    <t>Total</t>
  </si>
  <si>
    <t>lts/seg/%</t>
  </si>
  <si>
    <t>lts/seg</t>
  </si>
  <si>
    <t>Superficial</t>
  </si>
  <si>
    <t>Consuntivo</t>
  </si>
  <si>
    <t>Permanente y Continuo</t>
  </si>
  <si>
    <t>Estudio Tecnico de Division de Derechos de Aprovechamiento de Aguas del Proyecto SAG N°1421</t>
  </si>
  <si>
    <t>De acuerdo al Estudio Tecnico de Division de Derechos de Aprovechamiento de Aguas del proyecto, el caudal extraido del Estero Tapihue es eventual y de magnitud variable, según su estimacion cuantitativa dificil de precisar, por lo que la equivalencia de los derechos se determino utilizando una tasa 1 lts/seg/ha para el riego de parcelas y sitios, que totalizan 112,4 ha de riego</t>
  </si>
  <si>
    <t>Documentos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</si>
</sst>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18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0" xfId="1" applyFont="1" applyFill="1" applyAlignment="1">
      <alignment horizontal="left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U1" zoomScale="85" zoomScaleNormal="85" workbookViewId="0">
      <selection activeCell="X13" sqref="X1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3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10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6.5703125" style="1" customWidth="1"/>
    <col min="25" max="25" width="31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22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34</v>
      </c>
    </row>
    <row r="2" spans="1:27">
      <c r="A2" s="7">
        <v>8</v>
      </c>
      <c r="B2" s="7">
        <v>1421</v>
      </c>
      <c r="C2" s="7">
        <v>9</v>
      </c>
      <c r="D2" s="7"/>
      <c r="E2" s="7"/>
      <c r="F2" s="7"/>
      <c r="G2" s="8">
        <v>24.6</v>
      </c>
      <c r="H2" s="7" t="s">
        <v>22</v>
      </c>
      <c r="I2" s="8">
        <v>24.6</v>
      </c>
      <c r="J2" s="7" t="s">
        <v>22</v>
      </c>
      <c r="K2" s="9">
        <v>21.89</v>
      </c>
      <c r="L2" s="7" t="s">
        <v>23</v>
      </c>
      <c r="M2" s="10">
        <v>1.1240000000000001</v>
      </c>
      <c r="N2" s="7" t="s">
        <v>27</v>
      </c>
      <c r="O2" s="8">
        <f>M2*K2</f>
        <v>24.604360000000003</v>
      </c>
      <c r="P2" s="7" t="s">
        <v>28</v>
      </c>
      <c r="Q2" s="7" t="s">
        <v>24</v>
      </c>
      <c r="R2" s="11"/>
      <c r="S2" s="7" t="s">
        <v>25</v>
      </c>
      <c r="T2" s="7"/>
      <c r="U2" s="7" t="s">
        <v>29</v>
      </c>
      <c r="V2" s="7" t="s">
        <v>30</v>
      </c>
      <c r="W2" s="7" t="s">
        <v>31</v>
      </c>
      <c r="X2" s="25" t="s">
        <v>32</v>
      </c>
      <c r="Y2" s="7" t="s">
        <v>33</v>
      </c>
      <c r="Z2" s="7"/>
      <c r="AA2" s="7"/>
    </row>
    <row r="3" spans="1:27">
      <c r="A3" s="7">
        <v>8</v>
      </c>
      <c r="B3" s="7">
        <v>1421</v>
      </c>
      <c r="C3" s="7">
        <v>10</v>
      </c>
      <c r="D3" s="7"/>
      <c r="E3" s="7"/>
      <c r="F3" s="7"/>
      <c r="G3" s="8">
        <v>25.1</v>
      </c>
      <c r="H3" s="7" t="s">
        <v>22</v>
      </c>
      <c r="I3" s="8">
        <v>24.1</v>
      </c>
      <c r="J3" s="7" t="s">
        <v>22</v>
      </c>
      <c r="K3" s="9">
        <v>21.44</v>
      </c>
      <c r="L3" s="7" t="s">
        <v>23</v>
      </c>
      <c r="M3" s="10">
        <v>1.1240000000000001</v>
      </c>
      <c r="N3" s="7" t="s">
        <v>27</v>
      </c>
      <c r="O3" s="8">
        <f t="shared" ref="O3:O7" si="0">M3*K3</f>
        <v>24.098560000000003</v>
      </c>
      <c r="P3" s="7" t="s">
        <v>28</v>
      </c>
      <c r="Q3" s="7" t="s">
        <v>24</v>
      </c>
      <c r="R3" s="7"/>
      <c r="S3" s="7" t="s">
        <v>25</v>
      </c>
      <c r="T3" s="7"/>
      <c r="U3" s="7" t="s">
        <v>29</v>
      </c>
      <c r="V3" s="7" t="s">
        <v>30</v>
      </c>
      <c r="W3" s="7" t="s">
        <v>31</v>
      </c>
      <c r="X3" s="25" t="s">
        <v>32</v>
      </c>
      <c r="Y3" s="7" t="s">
        <v>33</v>
      </c>
      <c r="Z3" s="7"/>
      <c r="AA3" s="7"/>
    </row>
    <row r="4" spans="1:27">
      <c r="A4" s="7">
        <v>8</v>
      </c>
      <c r="B4" s="7">
        <v>1421</v>
      </c>
      <c r="C4" s="7">
        <v>11</v>
      </c>
      <c r="D4" s="7"/>
      <c r="E4" s="7"/>
      <c r="F4" s="7"/>
      <c r="G4" s="8">
        <v>48.5</v>
      </c>
      <c r="H4" s="7" t="s">
        <v>22</v>
      </c>
      <c r="I4" s="8">
        <v>19.7</v>
      </c>
      <c r="J4" s="7" t="s">
        <v>22</v>
      </c>
      <c r="K4" s="9">
        <v>17.53</v>
      </c>
      <c r="L4" s="7" t="s">
        <v>23</v>
      </c>
      <c r="M4" s="10">
        <v>1.1240000000000001</v>
      </c>
      <c r="N4" s="7" t="s">
        <v>27</v>
      </c>
      <c r="O4" s="8">
        <f t="shared" si="0"/>
        <v>19.703720000000004</v>
      </c>
      <c r="P4" s="7" t="s">
        <v>28</v>
      </c>
      <c r="Q4" s="7" t="s">
        <v>24</v>
      </c>
      <c r="R4" s="11"/>
      <c r="S4" s="7" t="s">
        <v>25</v>
      </c>
      <c r="T4" s="7"/>
      <c r="U4" s="7" t="s">
        <v>29</v>
      </c>
      <c r="V4" s="7" t="s">
        <v>30</v>
      </c>
      <c r="W4" s="7" t="s">
        <v>31</v>
      </c>
      <c r="X4" s="25" t="s">
        <v>32</v>
      </c>
      <c r="Y4" s="7" t="s">
        <v>33</v>
      </c>
      <c r="Z4" s="7"/>
      <c r="AA4" s="7"/>
    </row>
    <row r="5" spans="1:27">
      <c r="A5" s="7">
        <v>8</v>
      </c>
      <c r="B5" s="7">
        <v>1421</v>
      </c>
      <c r="C5" s="7">
        <v>12</v>
      </c>
      <c r="D5" s="7"/>
      <c r="E5" s="7"/>
      <c r="F5" s="7"/>
      <c r="G5" s="8">
        <v>29.4</v>
      </c>
      <c r="H5" s="7" t="s">
        <v>22</v>
      </c>
      <c r="I5" s="8">
        <v>20.8</v>
      </c>
      <c r="J5" s="7" t="s">
        <v>22</v>
      </c>
      <c r="K5" s="9">
        <v>18.5</v>
      </c>
      <c r="L5" s="7" t="s">
        <v>23</v>
      </c>
      <c r="M5" s="10">
        <v>1.1240000000000001</v>
      </c>
      <c r="N5" s="7" t="s">
        <v>27</v>
      </c>
      <c r="O5" s="8">
        <f t="shared" si="0"/>
        <v>20.794</v>
      </c>
      <c r="P5" s="7" t="s">
        <v>28</v>
      </c>
      <c r="Q5" s="7" t="s">
        <v>24</v>
      </c>
      <c r="R5" s="11"/>
      <c r="S5" s="7" t="s">
        <v>25</v>
      </c>
      <c r="T5" s="7"/>
      <c r="U5" s="7" t="s">
        <v>29</v>
      </c>
      <c r="V5" s="7" t="s">
        <v>30</v>
      </c>
      <c r="W5" s="7" t="s">
        <v>31</v>
      </c>
      <c r="X5" s="25" t="s">
        <v>32</v>
      </c>
      <c r="Y5" s="7" t="s">
        <v>33</v>
      </c>
      <c r="Z5" s="7"/>
      <c r="AA5" s="7"/>
    </row>
    <row r="6" spans="1:27">
      <c r="A6" s="7">
        <v>8</v>
      </c>
      <c r="B6" s="7">
        <v>1421</v>
      </c>
      <c r="C6" s="7"/>
      <c r="D6" s="7"/>
      <c r="E6" s="7"/>
      <c r="F6" s="13" t="s">
        <v>21</v>
      </c>
      <c r="G6" s="8">
        <v>313.10000000000002</v>
      </c>
      <c r="H6" s="7" t="s">
        <v>22</v>
      </c>
      <c r="I6" s="8">
        <v>18.2</v>
      </c>
      <c r="J6" s="7" t="s">
        <v>22</v>
      </c>
      <c r="K6" s="9">
        <v>16.190000000000001</v>
      </c>
      <c r="L6" s="7" t="s">
        <v>23</v>
      </c>
      <c r="M6" s="10">
        <v>1.1240000000000001</v>
      </c>
      <c r="N6" s="7" t="s">
        <v>27</v>
      </c>
      <c r="O6" s="8">
        <f t="shared" si="0"/>
        <v>18.197560000000003</v>
      </c>
      <c r="P6" s="7" t="s">
        <v>28</v>
      </c>
      <c r="Q6" s="7" t="s">
        <v>24</v>
      </c>
      <c r="R6" s="7"/>
      <c r="S6" s="7" t="s">
        <v>25</v>
      </c>
      <c r="T6" s="7"/>
      <c r="U6" s="7" t="s">
        <v>29</v>
      </c>
      <c r="V6" s="7" t="s">
        <v>30</v>
      </c>
      <c r="W6" s="7" t="s">
        <v>31</v>
      </c>
      <c r="X6" s="25" t="s">
        <v>32</v>
      </c>
      <c r="Y6" s="7" t="s">
        <v>33</v>
      </c>
      <c r="Z6" s="7"/>
      <c r="AA6" s="7"/>
    </row>
    <row r="7" spans="1:27">
      <c r="A7" s="7">
        <v>8</v>
      </c>
      <c r="B7" s="7">
        <v>1421</v>
      </c>
      <c r="C7" s="7"/>
      <c r="D7" s="7"/>
      <c r="E7" s="7"/>
      <c r="F7" s="7">
        <v>6</v>
      </c>
      <c r="G7" s="8">
        <v>5</v>
      </c>
      <c r="H7" s="7" t="s">
        <v>22</v>
      </c>
      <c r="I7" s="8">
        <v>5</v>
      </c>
      <c r="J7" s="7" t="s">
        <v>22</v>
      </c>
      <c r="K7" s="9">
        <v>4.45</v>
      </c>
      <c r="L7" s="7" t="s">
        <v>23</v>
      </c>
      <c r="M7" s="10">
        <v>1.1240000000000001</v>
      </c>
      <c r="N7" s="7" t="s">
        <v>27</v>
      </c>
      <c r="O7" s="8">
        <f t="shared" si="0"/>
        <v>5.0018000000000011</v>
      </c>
      <c r="P7" s="7" t="s">
        <v>28</v>
      </c>
      <c r="Q7" s="7" t="s">
        <v>24</v>
      </c>
      <c r="R7" s="7"/>
      <c r="S7" s="7" t="s">
        <v>25</v>
      </c>
      <c r="T7" s="7"/>
      <c r="U7" s="7" t="s">
        <v>29</v>
      </c>
      <c r="V7" s="7" t="s">
        <v>30</v>
      </c>
      <c r="W7" s="7" t="s">
        <v>31</v>
      </c>
      <c r="X7" s="25" t="s">
        <v>32</v>
      </c>
      <c r="Y7" s="7" t="s">
        <v>33</v>
      </c>
      <c r="Z7" s="7"/>
      <c r="AA7" s="7"/>
    </row>
    <row r="8" spans="1:27" s="5" customFormat="1">
      <c r="A8" s="17" t="s">
        <v>26</v>
      </c>
      <c r="B8" s="17"/>
      <c r="C8" s="17"/>
      <c r="D8" s="17"/>
      <c r="E8" s="17"/>
      <c r="F8" s="17"/>
      <c r="G8" s="18">
        <f>SUM(G2:G7)</f>
        <v>445.70000000000005</v>
      </c>
      <c r="H8" s="17" t="s">
        <v>22</v>
      </c>
      <c r="I8" s="18">
        <f>SUM(I2:I7)</f>
        <v>112.4</v>
      </c>
      <c r="J8" s="17" t="s">
        <v>22</v>
      </c>
      <c r="K8" s="19">
        <f>SUM(K2:K7)</f>
        <v>100</v>
      </c>
      <c r="L8" s="17" t="s">
        <v>23</v>
      </c>
      <c r="M8" s="20"/>
      <c r="N8" s="17"/>
      <c r="O8" s="18">
        <f>SUM(O2:O7)</f>
        <v>112.4</v>
      </c>
      <c r="P8" s="17" t="s">
        <v>28</v>
      </c>
      <c r="Q8" s="17"/>
      <c r="R8" s="17"/>
      <c r="S8" s="17"/>
      <c r="T8" s="17"/>
      <c r="U8" s="17"/>
      <c r="V8" s="17"/>
      <c r="W8" s="17"/>
      <c r="X8" s="21"/>
      <c r="Y8" s="17"/>
      <c r="Z8" s="17"/>
      <c r="AA8" s="17"/>
    </row>
    <row r="9" spans="1:27">
      <c r="A9" s="7"/>
      <c r="B9" s="7"/>
      <c r="C9" s="7"/>
      <c r="D9" s="7"/>
      <c r="E9" s="7"/>
      <c r="F9" s="7"/>
      <c r="G9" s="8"/>
      <c r="H9" s="7"/>
      <c r="I9" s="8"/>
      <c r="J9" s="7"/>
      <c r="K9" s="9"/>
      <c r="L9" s="7"/>
      <c r="M9" s="10"/>
      <c r="N9" s="7"/>
      <c r="O9" s="8"/>
      <c r="P9" s="7"/>
      <c r="Q9" s="7"/>
      <c r="R9" s="11"/>
      <c r="S9" s="7"/>
      <c r="T9" s="7"/>
      <c r="U9" s="7"/>
      <c r="V9" s="7"/>
      <c r="W9" s="7"/>
      <c r="X9" s="12"/>
      <c r="Y9" s="7"/>
      <c r="Z9" s="7"/>
      <c r="AA9" s="7"/>
    </row>
    <row r="10" spans="1:27">
      <c r="A10" s="7"/>
      <c r="B10" s="7"/>
      <c r="C10" s="7"/>
      <c r="D10" s="7"/>
      <c r="E10" s="7"/>
      <c r="F10" s="7"/>
      <c r="G10" s="8"/>
      <c r="H10" s="7"/>
      <c r="I10" s="8"/>
      <c r="J10" s="7"/>
      <c r="K10" s="9"/>
      <c r="L10" s="7"/>
      <c r="M10" s="10"/>
      <c r="N10" s="7"/>
      <c r="O10" s="8"/>
      <c r="P10" s="7"/>
      <c r="Q10" s="7"/>
      <c r="R10" s="11"/>
      <c r="S10" s="7"/>
      <c r="T10" s="7"/>
      <c r="U10" s="7"/>
      <c r="V10" s="7"/>
      <c r="W10" s="7"/>
      <c r="X10" s="12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8"/>
      <c r="H11" s="7"/>
      <c r="I11" s="8"/>
      <c r="J11" s="7"/>
      <c r="K11" s="9"/>
      <c r="L11" s="7"/>
      <c r="M11" s="10"/>
      <c r="N11" s="7"/>
      <c r="O11" s="8"/>
      <c r="P11" s="7"/>
      <c r="Q11" s="7"/>
      <c r="R11" s="11"/>
      <c r="S11" s="7"/>
      <c r="T11" s="7"/>
      <c r="U11" s="7"/>
      <c r="V11" s="7"/>
      <c r="W11" s="7"/>
      <c r="X11" s="12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8"/>
      <c r="H12" s="7"/>
      <c r="I12" s="8"/>
      <c r="J12" s="7"/>
      <c r="K12" s="9"/>
      <c r="L12" s="7"/>
      <c r="M12" s="10"/>
      <c r="N12" s="7"/>
      <c r="O12" s="8"/>
      <c r="P12" s="7"/>
      <c r="Q12" s="7"/>
      <c r="R12" s="11"/>
      <c r="S12" s="7"/>
      <c r="T12" s="7"/>
      <c r="U12" s="7"/>
      <c r="V12" s="7"/>
      <c r="W12" s="7"/>
      <c r="X12" s="12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L13" s="7"/>
      <c r="M13" s="10"/>
      <c r="N13" s="7"/>
      <c r="O13" s="8"/>
      <c r="P13" s="7"/>
      <c r="Q13" s="7"/>
      <c r="R13" s="11"/>
      <c r="S13" s="7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L14" s="7"/>
      <c r="M14" s="10"/>
      <c r="N14" s="7"/>
      <c r="O14" s="8"/>
      <c r="P14" s="7"/>
      <c r="Q14" s="7"/>
      <c r="R14" s="11"/>
      <c r="S14" s="7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0"/>
      <c r="N15" s="7"/>
      <c r="O15" s="8"/>
      <c r="P15" s="7"/>
      <c r="Q15" s="7"/>
      <c r="R15" s="11"/>
      <c r="S15" s="7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0"/>
      <c r="N16" s="7"/>
      <c r="O16" s="8"/>
      <c r="P16" s="7"/>
      <c r="Q16" s="7"/>
      <c r="R16" s="11"/>
      <c r="S16" s="7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0"/>
      <c r="N17" s="7"/>
      <c r="O17" s="8"/>
      <c r="P17" s="7"/>
      <c r="Q17" s="7"/>
      <c r="R17" s="11"/>
      <c r="S17" s="7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0"/>
      <c r="N18" s="7"/>
      <c r="O18" s="8"/>
      <c r="P18" s="7"/>
      <c r="Q18" s="7"/>
      <c r="R18" s="11"/>
      <c r="S18" s="7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0"/>
      <c r="N19" s="7"/>
      <c r="O19" s="8"/>
      <c r="P19" s="7"/>
      <c r="Q19" s="7"/>
      <c r="R19" s="11"/>
      <c r="S19" s="7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0"/>
      <c r="N20" s="7"/>
      <c r="O20" s="8"/>
      <c r="P20" s="7"/>
      <c r="Q20" s="7"/>
      <c r="R20" s="11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8"/>
      <c r="P21" s="7"/>
      <c r="Q21" s="7"/>
      <c r="R21" s="11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8"/>
      <c r="P22" s="7"/>
      <c r="Q22" s="7"/>
      <c r="R22" s="11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8"/>
      <c r="P23" s="7"/>
      <c r="Q23" s="7"/>
      <c r="R23" s="11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8"/>
      <c r="P24" s="7"/>
      <c r="Q24" s="7"/>
      <c r="R24" s="7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8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8"/>
      <c r="P26" s="7"/>
      <c r="Q26" s="7"/>
      <c r="R26" s="11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8"/>
      <c r="P27" s="7"/>
      <c r="Q27" s="7"/>
      <c r="R27" s="11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8"/>
      <c r="P30" s="7"/>
      <c r="Q30" s="7"/>
      <c r="R30" s="11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8"/>
      <c r="P31" s="7"/>
      <c r="Q31" s="7"/>
      <c r="R31" s="11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8"/>
      <c r="P34" s="7"/>
      <c r="Q34" s="7"/>
      <c r="R34" s="11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8"/>
      <c r="P35" s="7"/>
      <c r="Q35" s="7"/>
      <c r="R35" s="11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8"/>
      <c r="P38" s="7"/>
      <c r="Q38" s="7"/>
      <c r="R38" s="11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8"/>
      <c r="P39" s="7"/>
      <c r="Q39" s="7"/>
      <c r="R39" s="11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8"/>
      <c r="P42" s="7"/>
      <c r="Q42" s="7"/>
      <c r="R42" s="11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8"/>
      <c r="P43" s="7"/>
      <c r="Q43" s="7"/>
      <c r="R43" s="11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8"/>
      <c r="P46" s="7"/>
      <c r="Q46" s="7"/>
      <c r="R46" s="11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8"/>
      <c r="P47" s="7"/>
      <c r="Q47" s="7"/>
      <c r="R47" s="11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8"/>
      <c r="P50" s="7"/>
      <c r="Q50" s="7"/>
      <c r="R50" s="11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8"/>
      <c r="P51" s="7"/>
      <c r="Q51" s="7"/>
      <c r="R51" s="11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8"/>
      <c r="P56" s="7"/>
      <c r="Q56" s="7"/>
      <c r="R56" s="11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8"/>
      <c r="P57" s="7"/>
      <c r="Q57" s="7"/>
      <c r="R57" s="11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8"/>
      <c r="P60" s="7"/>
      <c r="Q60" s="7"/>
      <c r="R60" s="11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8"/>
      <c r="P61" s="7"/>
      <c r="Q61" s="7"/>
      <c r="R61" s="11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0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0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0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0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0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0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0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0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0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0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0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0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0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0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0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0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0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0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0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0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0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0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0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0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0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0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0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0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0"/>
      <c r="N126" s="7"/>
    </row>
    <row r="127" spans="1:27">
      <c r="K127" s="3"/>
      <c r="M127" s="10"/>
      <c r="N127" s="7"/>
      <c r="Q127" s="14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24"/>
      <c r="P151" s="4"/>
      <c r="Q151" s="4"/>
      <c r="R151" s="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1421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2013-11-28T19:21:31Z</dcterms:modified>
</cp:coreProperties>
</file>