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" i="1"/>
  <c r="O3"/>
  <c r="O4"/>
  <c r="O5"/>
  <c r="O6"/>
  <c r="O7"/>
  <c r="O8"/>
  <c r="O9"/>
  <c r="O10"/>
  <c r="O11"/>
  <c r="O12"/>
  <c r="O13"/>
  <c r="O14"/>
  <c r="O15"/>
  <c r="O16"/>
  <c r="O17"/>
  <c r="O18"/>
  <c r="O2"/>
  <c r="K19"/>
  <c r="I19"/>
  <c r="G19"/>
</calcChain>
</file>

<file path=xl/sharedStrings.xml><?xml version="1.0" encoding="utf-8"?>
<sst xmlns="http://schemas.openxmlformats.org/spreadsheetml/2006/main" count="252" uniqueCount="37">
  <si>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</si>
  <si>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</si>
  <si>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</si>
  <si>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</si>
  <si>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</si>
  <si>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</si>
  <si>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</si>
  <si>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</si>
  <si>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</si>
  <si>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</si>
  <si>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</si>
  <si>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</si>
  <si>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</si>
  <si>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Ha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</si>
  <si>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</si>
  <si>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</si>
  <si>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</si>
  <si>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</si>
  <si>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</si>
  <si>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</si>
  <si>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</si>
  <si>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</si>
  <si>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</si>
  <si>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regadores</t>
  </si>
  <si>
    <t>Canal San Rafael</t>
  </si>
  <si>
    <t>Segunda</t>
  </si>
  <si>
    <t>Rio Claro</t>
  </si>
  <si>
    <t>Total</t>
  </si>
  <si>
    <t>lts/seg/regadores</t>
  </si>
  <si>
    <t>lts/seg</t>
  </si>
  <si>
    <t>Superficial</t>
  </si>
  <si>
    <t>Consuntivo</t>
  </si>
  <si>
    <t>Permanente y Continuo</t>
  </si>
  <si>
    <t>De acuerdo a lo señalado en el Proyecto de Parcelación, los recursos del canal San Rafael provienen del Río Claro del Maule, Segunda Sección, y de acuerdo a antecedentes, resulta para un año 80% seco, en los meses de máxima demanda, un caudal de 354 l/s para las 442 acciones que cuenta el predio en dicho canal. Por lo tanto, la equivalencia es igual a 0,8009 l/s/acción.</t>
  </si>
  <si>
    <t>De acuerdo a lo señalado en el Proyecto de Parcelación, los recursos del canal San Rafael provienen del Río Claro del Maule, Segunda Sección, y de acuerdo a antecedentes, resulta para un año 80% seco, en los meses de máxima demanda, un caudal de 354 l/s p</t>
  </si>
  <si>
    <t>Documentos</t>
  </si>
  <si>
    <t>..\Documentos escaneados SAG\12-Panguilemito.pdf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</si>
</sst>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2-Panguilemito.pdf" TargetMode="External"/><Relationship Id="rId1" Type="http://schemas.openxmlformats.org/officeDocument/2006/relationships/hyperlink" Target="..\Documentos%20escaneados%20SAG\12-Panguilemi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9"/>
  <sheetViews>
    <sheetView tabSelected="1" topLeftCell="K1" zoomScale="80" zoomScaleNormal="80" workbookViewId="0">
      <selection activeCell="Z30" sqref="Z30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3" bestFit="1" customWidth="1"/>
    <col min="8" max="8" width="8.42578125" bestFit="1" customWidth="1"/>
    <col min="9" max="9" width="17.85546875" style="3" bestFit="1" customWidth="1"/>
    <col min="10" max="10" width="8.42578125" bestFit="1" customWidth="1"/>
    <col min="11" max="11" width="10.28515625" style="2" bestFit="1" customWidth="1"/>
    <col min="12" max="12" width="11" bestFit="1" customWidth="1"/>
    <col min="13" max="13" width="13.7109375" bestFit="1" customWidth="1"/>
    <col min="14" max="14" width="18.85546875" bestFit="1" customWidth="1"/>
    <col min="15" max="15" width="8" bestFit="1" customWidth="1"/>
    <col min="16" max="16" width="8.42578125" bestFit="1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</cols>
  <sheetData>
    <row r="1" spans="1:26" s="8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14</v>
      </c>
      <c r="F1" s="4" t="s">
        <v>15</v>
      </c>
      <c r="G1" s="5" t="s">
        <v>16</v>
      </c>
      <c r="H1" s="4" t="s">
        <v>4</v>
      </c>
      <c r="I1" s="5" t="s">
        <v>5</v>
      </c>
      <c r="J1" s="4" t="s">
        <v>4</v>
      </c>
      <c r="K1" s="6" t="s">
        <v>6</v>
      </c>
      <c r="L1" s="4" t="s">
        <v>4</v>
      </c>
      <c r="M1" s="7" t="s">
        <v>17</v>
      </c>
      <c r="N1" s="4" t="s">
        <v>4</v>
      </c>
      <c r="O1" s="7" t="s">
        <v>7</v>
      </c>
      <c r="P1" s="4" t="s">
        <v>4</v>
      </c>
      <c r="Q1" s="4" t="s">
        <v>18</v>
      </c>
      <c r="R1" s="4" t="s">
        <v>19</v>
      </c>
      <c r="S1" s="4" t="s">
        <v>8</v>
      </c>
      <c r="T1" s="4" t="s">
        <v>20</v>
      </c>
      <c r="U1" s="4" t="s">
        <v>9</v>
      </c>
      <c r="V1" s="4" t="s">
        <v>10</v>
      </c>
      <c r="W1" s="4" t="s">
        <v>11</v>
      </c>
      <c r="X1" s="4" t="s">
        <v>21</v>
      </c>
      <c r="Y1" s="4" t="s">
        <v>22</v>
      </c>
      <c r="Z1" s="8" t="s">
        <v>35</v>
      </c>
    </row>
    <row r="2" spans="1:26">
      <c r="A2" s="1">
        <v>7</v>
      </c>
      <c r="B2" s="1">
        <v>12</v>
      </c>
      <c r="C2" s="1">
        <v>12</v>
      </c>
      <c r="D2" s="1"/>
      <c r="E2" s="1"/>
      <c r="G2" s="3">
        <v>23.1</v>
      </c>
      <c r="H2" s="1" t="s">
        <v>12</v>
      </c>
      <c r="I2" s="3">
        <v>16.600000000000001</v>
      </c>
      <c r="J2" s="1" t="s">
        <v>12</v>
      </c>
      <c r="K2" s="2">
        <v>20</v>
      </c>
      <c r="L2" s="1" t="s">
        <v>23</v>
      </c>
      <c r="M2" s="1">
        <v>0.80089999999999995</v>
      </c>
      <c r="N2" s="1" t="s">
        <v>28</v>
      </c>
      <c r="O2" s="1">
        <f>K2*M2</f>
        <v>16.018000000000001</v>
      </c>
      <c r="P2" s="1" t="s">
        <v>29</v>
      </c>
      <c r="Q2" s="1" t="s">
        <v>24</v>
      </c>
      <c r="R2" s="1"/>
      <c r="S2" s="1" t="s">
        <v>26</v>
      </c>
      <c r="T2" s="1" t="s">
        <v>25</v>
      </c>
      <c r="U2" s="1" t="s">
        <v>30</v>
      </c>
      <c r="V2" s="1" t="s">
        <v>31</v>
      </c>
      <c r="W2" s="1" t="s">
        <v>32</v>
      </c>
      <c r="X2" s="1" t="s">
        <v>33</v>
      </c>
      <c r="Z2" s="11" t="s">
        <v>36</v>
      </c>
    </row>
    <row r="3" spans="1:26">
      <c r="A3" s="1">
        <v>7</v>
      </c>
      <c r="B3" s="1">
        <v>12</v>
      </c>
      <c r="C3" s="1">
        <v>13</v>
      </c>
      <c r="D3" s="1"/>
      <c r="E3" s="1"/>
      <c r="G3" s="3">
        <v>20.100000000000001</v>
      </c>
      <c r="H3" s="1" t="s">
        <v>12</v>
      </c>
      <c r="I3" s="3">
        <v>20.100000000000001</v>
      </c>
      <c r="J3" s="1" t="s">
        <v>12</v>
      </c>
      <c r="K3" s="2">
        <v>24.2</v>
      </c>
      <c r="L3" s="1" t="s">
        <v>23</v>
      </c>
      <c r="M3">
        <v>0.80089999999999995</v>
      </c>
      <c r="N3" s="1" t="s">
        <v>28</v>
      </c>
      <c r="O3" s="1">
        <f t="shared" ref="O3:O18" si="0">K3*M3</f>
        <v>19.381779999999999</v>
      </c>
      <c r="P3" s="1" t="s">
        <v>29</v>
      </c>
      <c r="Q3" s="1" t="s">
        <v>24</v>
      </c>
      <c r="S3" s="1" t="s">
        <v>26</v>
      </c>
      <c r="T3" s="1" t="s">
        <v>25</v>
      </c>
      <c r="U3" s="1" t="s">
        <v>30</v>
      </c>
      <c r="V3" s="1" t="s">
        <v>31</v>
      </c>
      <c r="W3" s="1" t="s">
        <v>32</v>
      </c>
      <c r="X3" s="1" t="s">
        <v>34</v>
      </c>
      <c r="Z3" s="11" t="s">
        <v>36</v>
      </c>
    </row>
    <row r="4" spans="1:26">
      <c r="A4" s="1">
        <v>7</v>
      </c>
      <c r="B4" s="1">
        <v>12</v>
      </c>
      <c r="C4" s="1">
        <v>14</v>
      </c>
      <c r="D4" s="1"/>
      <c r="E4" s="1"/>
      <c r="G4" s="3">
        <v>19.7</v>
      </c>
      <c r="H4" s="1" t="s">
        <v>12</v>
      </c>
      <c r="I4" s="3">
        <v>19.2</v>
      </c>
      <c r="J4" s="1" t="s">
        <v>12</v>
      </c>
      <c r="K4" s="2">
        <v>23.1</v>
      </c>
      <c r="L4" s="1" t="s">
        <v>23</v>
      </c>
      <c r="M4" s="1">
        <v>0.80089999999999995</v>
      </c>
      <c r="N4" s="1" t="s">
        <v>28</v>
      </c>
      <c r="O4" s="1">
        <f t="shared" si="0"/>
        <v>18.500789999999999</v>
      </c>
      <c r="P4" s="1" t="s">
        <v>29</v>
      </c>
      <c r="Q4" s="1" t="s">
        <v>24</v>
      </c>
      <c r="S4" s="1" t="s">
        <v>26</v>
      </c>
      <c r="T4" s="1" t="s">
        <v>25</v>
      </c>
      <c r="U4" s="1" t="s">
        <v>30</v>
      </c>
      <c r="V4" s="1" t="s">
        <v>31</v>
      </c>
      <c r="W4" s="1" t="s">
        <v>32</v>
      </c>
      <c r="X4" s="1" t="s">
        <v>33</v>
      </c>
      <c r="Z4" s="11" t="s">
        <v>36</v>
      </c>
    </row>
    <row r="5" spans="1:26">
      <c r="A5" s="1">
        <v>7</v>
      </c>
      <c r="B5" s="1">
        <v>12</v>
      </c>
      <c r="C5" s="1">
        <v>15</v>
      </c>
      <c r="D5" s="1"/>
      <c r="E5" s="1"/>
      <c r="G5" s="3">
        <v>26.8</v>
      </c>
      <c r="H5" s="1" t="s">
        <v>12</v>
      </c>
      <c r="I5" s="3">
        <v>24.9</v>
      </c>
      <c r="J5" s="1" t="s">
        <v>13</v>
      </c>
      <c r="K5" s="2">
        <v>30</v>
      </c>
      <c r="L5" s="1" t="s">
        <v>23</v>
      </c>
      <c r="M5" s="1">
        <v>0.80089999999999995</v>
      </c>
      <c r="N5" s="1" t="s">
        <v>28</v>
      </c>
      <c r="O5" s="1">
        <f t="shared" si="0"/>
        <v>24.026999999999997</v>
      </c>
      <c r="P5" s="1" t="s">
        <v>29</v>
      </c>
      <c r="Q5" s="1" t="s">
        <v>24</v>
      </c>
      <c r="S5" s="1" t="s">
        <v>26</v>
      </c>
      <c r="T5" s="1" t="s">
        <v>25</v>
      </c>
      <c r="U5" s="1" t="s">
        <v>30</v>
      </c>
      <c r="V5" s="1" t="s">
        <v>31</v>
      </c>
      <c r="W5" s="1" t="s">
        <v>32</v>
      </c>
      <c r="X5" s="1" t="s">
        <v>34</v>
      </c>
      <c r="Z5" s="11" t="s">
        <v>36</v>
      </c>
    </row>
    <row r="6" spans="1:26">
      <c r="A6" s="1">
        <v>7</v>
      </c>
      <c r="B6" s="1">
        <v>12</v>
      </c>
      <c r="C6" s="1">
        <v>16</v>
      </c>
      <c r="D6" s="1"/>
      <c r="E6" s="1"/>
      <c r="G6" s="3">
        <v>20.399999999999999</v>
      </c>
      <c r="H6" s="1" t="s">
        <v>12</v>
      </c>
      <c r="I6" s="3">
        <v>19.600000000000001</v>
      </c>
      <c r="J6" s="1" t="s">
        <v>12</v>
      </c>
      <c r="K6" s="2">
        <v>23.6</v>
      </c>
      <c r="L6" s="1" t="s">
        <v>23</v>
      </c>
      <c r="M6" s="1">
        <v>0.80089999999999995</v>
      </c>
      <c r="N6" s="1" t="s">
        <v>28</v>
      </c>
      <c r="O6" s="1">
        <f t="shared" si="0"/>
        <v>18.901240000000001</v>
      </c>
      <c r="P6" s="1" t="s">
        <v>29</v>
      </c>
      <c r="Q6" s="1" t="s">
        <v>24</v>
      </c>
      <c r="S6" s="1" t="s">
        <v>26</v>
      </c>
      <c r="T6" s="1" t="s">
        <v>25</v>
      </c>
      <c r="U6" s="1" t="s">
        <v>30</v>
      </c>
      <c r="V6" s="1" t="s">
        <v>31</v>
      </c>
      <c r="W6" s="1" t="s">
        <v>32</v>
      </c>
      <c r="X6" s="1" t="s">
        <v>33</v>
      </c>
      <c r="Z6" s="11" t="s">
        <v>36</v>
      </c>
    </row>
    <row r="7" spans="1:26">
      <c r="A7" s="1">
        <v>7</v>
      </c>
      <c r="B7" s="1">
        <v>12</v>
      </c>
      <c r="C7" s="1">
        <v>17</v>
      </c>
      <c r="D7" s="1"/>
      <c r="E7" s="1"/>
      <c r="G7" s="3">
        <v>26.5</v>
      </c>
      <c r="H7" s="1" t="s">
        <v>12</v>
      </c>
      <c r="I7" s="3">
        <v>22.4</v>
      </c>
      <c r="J7" s="1" t="s">
        <v>13</v>
      </c>
      <c r="K7" s="2">
        <v>27</v>
      </c>
      <c r="L7" s="1" t="s">
        <v>23</v>
      </c>
      <c r="M7" s="1">
        <v>0.80089999999999995</v>
      </c>
      <c r="N7" s="1" t="s">
        <v>28</v>
      </c>
      <c r="O7" s="1">
        <f t="shared" si="0"/>
        <v>21.624299999999998</v>
      </c>
      <c r="P7" s="1" t="s">
        <v>29</v>
      </c>
      <c r="Q7" s="1" t="s">
        <v>24</v>
      </c>
      <c r="S7" s="1" t="s">
        <v>26</v>
      </c>
      <c r="T7" s="1" t="s">
        <v>25</v>
      </c>
      <c r="U7" s="1" t="s">
        <v>30</v>
      </c>
      <c r="V7" s="1" t="s">
        <v>31</v>
      </c>
      <c r="W7" s="1" t="s">
        <v>32</v>
      </c>
      <c r="X7" s="1" t="s">
        <v>34</v>
      </c>
      <c r="Z7" s="11" t="s">
        <v>36</v>
      </c>
    </row>
    <row r="8" spans="1:26">
      <c r="A8" s="1">
        <v>7</v>
      </c>
      <c r="B8" s="1">
        <v>12</v>
      </c>
      <c r="C8" s="1">
        <v>18</v>
      </c>
      <c r="D8" s="1"/>
      <c r="E8" s="1"/>
      <c r="G8" s="3">
        <v>24.3</v>
      </c>
      <c r="H8" s="1" t="s">
        <v>12</v>
      </c>
      <c r="I8" s="3">
        <v>24.3</v>
      </c>
      <c r="J8" s="1" t="s">
        <v>12</v>
      </c>
      <c r="K8" s="2">
        <v>29.3</v>
      </c>
      <c r="L8" s="1" t="s">
        <v>23</v>
      </c>
      <c r="M8" s="1">
        <v>0.80089999999999995</v>
      </c>
      <c r="N8" s="1" t="s">
        <v>28</v>
      </c>
      <c r="O8" s="1">
        <f t="shared" si="0"/>
        <v>23.466369999999998</v>
      </c>
      <c r="P8" s="1" t="s">
        <v>29</v>
      </c>
      <c r="Q8" s="1" t="s">
        <v>24</v>
      </c>
      <c r="S8" s="1" t="s">
        <v>26</v>
      </c>
      <c r="T8" s="1" t="s">
        <v>25</v>
      </c>
      <c r="U8" s="1" t="s">
        <v>30</v>
      </c>
      <c r="V8" s="1" t="s">
        <v>31</v>
      </c>
      <c r="W8" s="1" t="s">
        <v>32</v>
      </c>
      <c r="X8" s="1" t="s">
        <v>33</v>
      </c>
      <c r="Z8" s="11" t="s">
        <v>36</v>
      </c>
    </row>
    <row r="9" spans="1:26">
      <c r="A9" s="1">
        <v>7</v>
      </c>
      <c r="B9" s="1">
        <v>12</v>
      </c>
      <c r="C9" s="1">
        <v>19</v>
      </c>
      <c r="D9" s="1"/>
      <c r="E9" s="1"/>
      <c r="G9" s="3">
        <v>26.2</v>
      </c>
      <c r="H9" s="1" t="s">
        <v>12</v>
      </c>
      <c r="I9" s="3">
        <v>23.9</v>
      </c>
      <c r="J9" s="1" t="s">
        <v>13</v>
      </c>
      <c r="K9" s="2">
        <v>29</v>
      </c>
      <c r="L9" s="1" t="s">
        <v>23</v>
      </c>
      <c r="M9" s="1">
        <v>0.80089999999999995</v>
      </c>
      <c r="N9" s="1" t="s">
        <v>28</v>
      </c>
      <c r="O9" s="1">
        <f t="shared" si="0"/>
        <v>23.226099999999999</v>
      </c>
      <c r="P9" s="1" t="s">
        <v>29</v>
      </c>
      <c r="Q9" s="1" t="s">
        <v>24</v>
      </c>
      <c r="S9" s="1" t="s">
        <v>26</v>
      </c>
      <c r="T9" s="1" t="s">
        <v>25</v>
      </c>
      <c r="U9" s="1" t="s">
        <v>30</v>
      </c>
      <c r="V9" s="1" t="s">
        <v>31</v>
      </c>
      <c r="W9" s="1" t="s">
        <v>32</v>
      </c>
      <c r="X9" s="1" t="s">
        <v>34</v>
      </c>
      <c r="Z9" s="11" t="s">
        <v>36</v>
      </c>
    </row>
    <row r="10" spans="1:26">
      <c r="A10" s="1">
        <v>7</v>
      </c>
      <c r="B10" s="1">
        <v>12</v>
      </c>
      <c r="C10" s="1">
        <v>20</v>
      </c>
      <c r="D10" s="1"/>
      <c r="E10" s="1"/>
      <c r="G10" s="3">
        <v>26.7</v>
      </c>
      <c r="H10" s="1" t="s">
        <v>12</v>
      </c>
      <c r="I10" s="3">
        <v>21.3</v>
      </c>
      <c r="J10" s="1" t="s">
        <v>12</v>
      </c>
      <c r="K10" s="2">
        <v>25.7</v>
      </c>
      <c r="L10" s="1" t="s">
        <v>23</v>
      </c>
      <c r="M10" s="1">
        <v>0.80089999999999995</v>
      </c>
      <c r="N10" s="1" t="s">
        <v>28</v>
      </c>
      <c r="O10" s="1">
        <f t="shared" si="0"/>
        <v>20.583129999999997</v>
      </c>
      <c r="P10" s="1" t="s">
        <v>29</v>
      </c>
      <c r="Q10" s="1" t="s">
        <v>24</v>
      </c>
      <c r="S10" s="1" t="s">
        <v>26</v>
      </c>
      <c r="T10" s="1" t="s">
        <v>25</v>
      </c>
      <c r="U10" s="1" t="s">
        <v>30</v>
      </c>
      <c r="V10" s="1" t="s">
        <v>31</v>
      </c>
      <c r="W10" s="1" t="s">
        <v>32</v>
      </c>
      <c r="X10" s="1" t="s">
        <v>33</v>
      </c>
      <c r="Z10" s="11" t="s">
        <v>36</v>
      </c>
    </row>
    <row r="11" spans="1:26">
      <c r="A11" s="1">
        <v>7</v>
      </c>
      <c r="B11" s="1">
        <v>12</v>
      </c>
      <c r="C11" s="1">
        <v>21</v>
      </c>
      <c r="D11" s="1"/>
      <c r="E11" s="1"/>
      <c r="G11" s="3">
        <v>30.4</v>
      </c>
      <c r="H11" s="1" t="s">
        <v>12</v>
      </c>
      <c r="I11" s="3">
        <v>19.5</v>
      </c>
      <c r="J11" s="1" t="s">
        <v>13</v>
      </c>
      <c r="K11" s="2">
        <v>23.5</v>
      </c>
      <c r="L11" s="1" t="s">
        <v>23</v>
      </c>
      <c r="M11" s="1">
        <v>0.80089999999999995</v>
      </c>
      <c r="N11" s="1" t="s">
        <v>28</v>
      </c>
      <c r="O11" s="1">
        <f t="shared" si="0"/>
        <v>18.821149999999999</v>
      </c>
      <c r="P11" s="1" t="s">
        <v>29</v>
      </c>
      <c r="Q11" s="1" t="s">
        <v>24</v>
      </c>
      <c r="S11" s="1" t="s">
        <v>26</v>
      </c>
      <c r="T11" s="1" t="s">
        <v>25</v>
      </c>
      <c r="U11" s="1" t="s">
        <v>30</v>
      </c>
      <c r="V11" s="1" t="s">
        <v>31</v>
      </c>
      <c r="W11" s="1" t="s">
        <v>32</v>
      </c>
      <c r="X11" s="1" t="s">
        <v>34</v>
      </c>
      <c r="Z11" s="11" t="s">
        <v>36</v>
      </c>
    </row>
    <row r="12" spans="1:26">
      <c r="A12" s="1">
        <v>7</v>
      </c>
      <c r="B12" s="1">
        <v>12</v>
      </c>
      <c r="C12" s="1">
        <v>22</v>
      </c>
      <c r="D12" s="1"/>
      <c r="E12" s="1"/>
      <c r="G12" s="3">
        <v>19</v>
      </c>
      <c r="H12" s="1" t="s">
        <v>12</v>
      </c>
      <c r="I12" s="3">
        <v>18.399999999999999</v>
      </c>
      <c r="J12" s="1" t="s">
        <v>12</v>
      </c>
      <c r="K12" s="2">
        <v>22.2</v>
      </c>
      <c r="L12" s="1" t="s">
        <v>23</v>
      </c>
      <c r="M12" s="1">
        <v>0.80089999999999995</v>
      </c>
      <c r="N12" s="1" t="s">
        <v>28</v>
      </c>
      <c r="O12" s="1">
        <f t="shared" si="0"/>
        <v>17.779979999999998</v>
      </c>
      <c r="P12" s="1" t="s">
        <v>29</v>
      </c>
      <c r="Q12" s="1" t="s">
        <v>24</v>
      </c>
      <c r="S12" s="1" t="s">
        <v>26</v>
      </c>
      <c r="T12" s="1" t="s">
        <v>25</v>
      </c>
      <c r="U12" s="1" t="s">
        <v>30</v>
      </c>
      <c r="V12" s="1" t="s">
        <v>31</v>
      </c>
      <c r="W12" s="1" t="s">
        <v>32</v>
      </c>
      <c r="X12" s="1" t="s">
        <v>33</v>
      </c>
      <c r="Z12" s="11" t="s">
        <v>36</v>
      </c>
    </row>
    <row r="13" spans="1:26">
      <c r="A13" s="1">
        <v>7</v>
      </c>
      <c r="B13" s="1">
        <v>12</v>
      </c>
      <c r="C13" s="1">
        <v>23</v>
      </c>
      <c r="D13" s="1"/>
      <c r="E13" s="1"/>
      <c r="G13" s="3">
        <v>23.4</v>
      </c>
      <c r="H13" s="1" t="s">
        <v>12</v>
      </c>
      <c r="I13" s="3">
        <v>20.8</v>
      </c>
      <c r="J13" s="1" t="s">
        <v>13</v>
      </c>
      <c r="K13" s="2">
        <v>25.1</v>
      </c>
      <c r="L13" s="1" t="s">
        <v>23</v>
      </c>
      <c r="M13" s="1">
        <v>0.80089999999999995</v>
      </c>
      <c r="N13" s="1" t="s">
        <v>28</v>
      </c>
      <c r="O13" s="1">
        <f t="shared" si="0"/>
        <v>20.102589999999999</v>
      </c>
      <c r="P13" s="1" t="s">
        <v>29</v>
      </c>
      <c r="Q13" s="1" t="s">
        <v>24</v>
      </c>
      <c r="S13" s="1" t="s">
        <v>26</v>
      </c>
      <c r="T13" s="1" t="s">
        <v>25</v>
      </c>
      <c r="U13" s="1" t="s">
        <v>30</v>
      </c>
      <c r="V13" s="1" t="s">
        <v>31</v>
      </c>
      <c r="W13" s="1" t="s">
        <v>32</v>
      </c>
      <c r="X13" s="1" t="s">
        <v>34</v>
      </c>
      <c r="Z13" s="11" t="s">
        <v>36</v>
      </c>
    </row>
    <row r="14" spans="1:26">
      <c r="A14" s="1">
        <v>7</v>
      </c>
      <c r="B14" s="1">
        <v>12</v>
      </c>
      <c r="C14" s="1">
        <v>24</v>
      </c>
      <c r="D14" s="1"/>
      <c r="E14" s="1"/>
      <c r="G14" s="3">
        <v>26.2</v>
      </c>
      <c r="H14" s="1" t="s">
        <v>12</v>
      </c>
      <c r="I14" s="3">
        <v>21.2</v>
      </c>
      <c r="J14" s="1" t="s">
        <v>12</v>
      </c>
      <c r="K14" s="2">
        <v>25.5</v>
      </c>
      <c r="L14" s="1" t="s">
        <v>23</v>
      </c>
      <c r="M14" s="1">
        <v>0.80089999999999995</v>
      </c>
      <c r="N14" s="1" t="s">
        <v>28</v>
      </c>
      <c r="O14" s="1">
        <f t="shared" si="0"/>
        <v>20.42295</v>
      </c>
      <c r="P14" s="1" t="s">
        <v>29</v>
      </c>
      <c r="Q14" s="1" t="s">
        <v>24</v>
      </c>
      <c r="S14" s="1" t="s">
        <v>26</v>
      </c>
      <c r="T14" s="1" t="s">
        <v>25</v>
      </c>
      <c r="U14" s="1" t="s">
        <v>30</v>
      </c>
      <c r="V14" s="1" t="s">
        <v>31</v>
      </c>
      <c r="W14" s="1" t="s">
        <v>32</v>
      </c>
      <c r="X14" s="1" t="s">
        <v>33</v>
      </c>
      <c r="Z14" s="11" t="s">
        <v>36</v>
      </c>
    </row>
    <row r="15" spans="1:26">
      <c r="A15" s="1">
        <v>7</v>
      </c>
      <c r="B15" s="1">
        <v>12</v>
      </c>
      <c r="C15" s="1">
        <v>25</v>
      </c>
      <c r="D15" s="1"/>
      <c r="E15" s="1"/>
      <c r="G15" s="3">
        <v>26.1</v>
      </c>
      <c r="H15" s="1" t="s">
        <v>12</v>
      </c>
      <c r="I15" s="3">
        <v>23.6</v>
      </c>
      <c r="J15" s="1" t="s">
        <v>13</v>
      </c>
      <c r="K15" s="2">
        <v>28.4</v>
      </c>
      <c r="L15" s="1" t="s">
        <v>23</v>
      </c>
      <c r="M15" s="1">
        <v>0.80089999999999995</v>
      </c>
      <c r="N15" s="1" t="s">
        <v>28</v>
      </c>
      <c r="O15" s="1">
        <f t="shared" si="0"/>
        <v>22.745559999999998</v>
      </c>
      <c r="P15" s="1" t="s">
        <v>29</v>
      </c>
      <c r="Q15" s="1" t="s">
        <v>24</v>
      </c>
      <c r="S15" s="1" t="s">
        <v>26</v>
      </c>
      <c r="T15" s="1" t="s">
        <v>25</v>
      </c>
      <c r="U15" s="1" t="s">
        <v>30</v>
      </c>
      <c r="V15" s="1" t="s">
        <v>31</v>
      </c>
      <c r="W15" s="1" t="s">
        <v>32</v>
      </c>
      <c r="X15" s="1" t="s">
        <v>34</v>
      </c>
      <c r="Z15" s="11" t="s">
        <v>36</v>
      </c>
    </row>
    <row r="16" spans="1:26">
      <c r="A16" s="1">
        <v>7</v>
      </c>
      <c r="B16" s="1">
        <v>12</v>
      </c>
      <c r="C16" s="1">
        <v>26</v>
      </c>
      <c r="D16" s="1"/>
      <c r="E16" s="1"/>
      <c r="G16" s="3">
        <v>23.6</v>
      </c>
      <c r="H16" s="1" t="s">
        <v>12</v>
      </c>
      <c r="I16" s="3">
        <v>23.6</v>
      </c>
      <c r="J16" s="1" t="s">
        <v>12</v>
      </c>
      <c r="K16" s="2">
        <v>28.4</v>
      </c>
      <c r="L16" s="1" t="s">
        <v>23</v>
      </c>
      <c r="M16" s="1">
        <v>0.80089999999999995</v>
      </c>
      <c r="N16" s="1" t="s">
        <v>28</v>
      </c>
      <c r="O16" s="1">
        <f t="shared" si="0"/>
        <v>22.745559999999998</v>
      </c>
      <c r="P16" s="1" t="s">
        <v>29</v>
      </c>
      <c r="Q16" s="1" t="s">
        <v>24</v>
      </c>
      <c r="S16" s="1" t="s">
        <v>26</v>
      </c>
      <c r="T16" s="1" t="s">
        <v>25</v>
      </c>
      <c r="U16" s="1" t="s">
        <v>30</v>
      </c>
      <c r="V16" s="1" t="s">
        <v>31</v>
      </c>
      <c r="W16" s="1" t="s">
        <v>32</v>
      </c>
      <c r="X16" s="1" t="s">
        <v>33</v>
      </c>
      <c r="Z16" s="11" t="s">
        <v>36</v>
      </c>
    </row>
    <row r="17" spans="1:26">
      <c r="A17" s="1">
        <v>7</v>
      </c>
      <c r="B17" s="1">
        <v>12</v>
      </c>
      <c r="C17" s="1">
        <v>27</v>
      </c>
      <c r="D17" s="1"/>
      <c r="E17" s="1"/>
      <c r="G17" s="3">
        <v>28.4</v>
      </c>
      <c r="H17" s="1" t="s">
        <v>12</v>
      </c>
      <c r="I17" s="3">
        <v>28.4</v>
      </c>
      <c r="J17" s="1" t="s">
        <v>13</v>
      </c>
      <c r="K17" s="2">
        <v>34.200000000000003</v>
      </c>
      <c r="L17" s="1" t="s">
        <v>23</v>
      </c>
      <c r="M17" s="1">
        <v>0.80089999999999995</v>
      </c>
      <c r="N17" s="1" t="s">
        <v>28</v>
      </c>
      <c r="O17" s="1">
        <f t="shared" si="0"/>
        <v>27.390779999999999</v>
      </c>
      <c r="P17" s="1" t="s">
        <v>29</v>
      </c>
      <c r="Q17" s="1" t="s">
        <v>24</v>
      </c>
      <c r="S17" s="1" t="s">
        <v>26</v>
      </c>
      <c r="T17" s="1" t="s">
        <v>25</v>
      </c>
      <c r="U17" s="1" t="s">
        <v>30</v>
      </c>
      <c r="V17" s="1" t="s">
        <v>31</v>
      </c>
      <c r="W17" s="1" t="s">
        <v>32</v>
      </c>
      <c r="X17" s="1" t="s">
        <v>34</v>
      </c>
      <c r="Z17" s="11" t="s">
        <v>36</v>
      </c>
    </row>
    <row r="18" spans="1:26">
      <c r="A18" s="1">
        <v>7</v>
      </c>
      <c r="B18" s="1">
        <v>12</v>
      </c>
      <c r="C18" s="1">
        <v>28</v>
      </c>
      <c r="D18" s="1"/>
      <c r="E18" s="1"/>
      <c r="G18" s="3">
        <v>27</v>
      </c>
      <c r="H18" s="1" t="s">
        <v>12</v>
      </c>
      <c r="I18" s="3">
        <v>18.899999999999999</v>
      </c>
      <c r="J18" s="1" t="s">
        <v>12</v>
      </c>
      <c r="K18" s="2">
        <v>22.8</v>
      </c>
      <c r="L18" s="1" t="s">
        <v>23</v>
      </c>
      <c r="M18" s="1">
        <v>0.80089999999999995</v>
      </c>
      <c r="N18" s="1" t="s">
        <v>28</v>
      </c>
      <c r="O18" s="1">
        <f t="shared" si="0"/>
        <v>18.26052</v>
      </c>
      <c r="P18" s="1" t="s">
        <v>29</v>
      </c>
      <c r="Q18" s="1" t="s">
        <v>24</v>
      </c>
      <c r="S18" s="1" t="s">
        <v>26</v>
      </c>
      <c r="T18" s="1" t="s">
        <v>25</v>
      </c>
      <c r="U18" s="1" t="s">
        <v>30</v>
      </c>
      <c r="V18" s="1" t="s">
        <v>31</v>
      </c>
      <c r="W18" s="1" t="s">
        <v>32</v>
      </c>
      <c r="X18" s="1" t="s">
        <v>33</v>
      </c>
      <c r="Z18" s="11" t="s">
        <v>36</v>
      </c>
    </row>
    <row r="19" spans="1:26" s="8" customFormat="1">
      <c r="A19" s="8" t="s">
        <v>27</v>
      </c>
      <c r="G19" s="9">
        <f>SUM(G2:G18)</f>
        <v>417.9</v>
      </c>
      <c r="H19" s="8" t="s">
        <v>12</v>
      </c>
      <c r="I19" s="9">
        <f>SUM(I2:I18)</f>
        <v>366.70000000000005</v>
      </c>
      <c r="J19" s="8" t="s">
        <v>12</v>
      </c>
      <c r="K19" s="10">
        <f>SUM(K2:K18)</f>
        <v>442</v>
      </c>
      <c r="L19" s="8" t="s">
        <v>23</v>
      </c>
      <c r="O19" s="8">
        <f>SUM(O2:O18)</f>
        <v>353.99780000000004</v>
      </c>
      <c r="P19" s="8" t="s">
        <v>29</v>
      </c>
    </row>
  </sheetData>
  <hyperlinks>
    <hyperlink ref="Z2" r:id="rId1"/>
    <hyperlink ref="Z3:Z18" r:id="rId2" display="..\Documentos escaneados SAG\12-Panguilemit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2013-10-15T16:22:14Z</dcterms:created>
  <dcterms:modified xsi:type="dcterms:W3CDTF">2013-12-12T23:25:14Z</dcterms:modified>
</cp:coreProperties>
</file>