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413-El Rosal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6" i="1"/>
  <c r="I26"/>
  <c r="O26"/>
  <c r="K26"/>
  <c r="O6"/>
  <c r="O8"/>
  <c r="O10"/>
  <c r="O12"/>
  <c r="O14"/>
  <c r="O15"/>
  <c r="O16"/>
  <c r="O17"/>
  <c r="O18"/>
  <c r="O19"/>
  <c r="O20"/>
  <c r="O21"/>
  <c r="O22"/>
  <c r="O23"/>
  <c r="O24"/>
  <c r="O25"/>
  <c r="O4"/>
</calcChain>
</file>

<file path=xl/sharedStrings.xml><?xml version="1.0" encoding="utf-8"?>
<sst xmlns="http://schemas.openxmlformats.org/spreadsheetml/2006/main" count="253" uniqueCount="41">
  <si>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</si>
  <si>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</si>
  <si>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</si>
  <si>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</si>
  <si>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</si>
  <si>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</si>
  <si>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</si>
  <si>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</si>
  <si>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</si>
  <si>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</si>
  <si>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</si>
  <si>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</si>
  <si>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</si>
  <si>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</si>
  <si>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</si>
  <si>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</si>
  <si>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</si>
  <si>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porcentaje</t>
  </si>
  <si>
    <t>Total</t>
  </si>
  <si>
    <t>Equivalencia</t>
  </si>
  <si>
    <t>Cauce Principal</t>
  </si>
  <si>
    <t>Cauce Derivado</t>
  </si>
  <si>
    <t>Sección</t>
  </si>
  <si>
    <t>Fuente de Informacion</t>
  </si>
  <si>
    <t>Observacion</t>
  </si>
  <si>
    <t>Canal Santa Cruz</t>
  </si>
  <si>
    <t>Canal del Pozo Profundo 3430-7120 D4</t>
  </si>
  <si>
    <t>Canal del Derrame La Mojicana Punto A</t>
  </si>
  <si>
    <t>Superficial</t>
  </si>
  <si>
    <t>Consuntivo</t>
  </si>
  <si>
    <t>Permanente y continuo</t>
  </si>
  <si>
    <t>Subterraneo</t>
  </si>
  <si>
    <r>
      <t xml:space="preserve">De acuerdo a lo señalado en el Proyecto de Parcelación, </t>
    </r>
    <r>
      <rPr>
        <b/>
        <sz val="11"/>
        <color theme="1"/>
        <rFont val="Calibri"/>
        <family val="2"/>
        <scheme val="minor"/>
      </rPr>
      <t>los recursos del canal Santa Cruz –Paniahue provienen del estero Chimbarongo y son en total 326 l/s que corresponden a derechos por 48.673 acciones en total. De acuerdo a lo anterior, la equivalencia es igual a 0,0067 l/s/ acción de canal Santa Cruz Paniahue.</t>
    </r>
    <r>
      <rPr>
        <sz val="11"/>
        <color theme="1"/>
        <rFont val="Calibri"/>
        <family val="2"/>
        <scheme val="minor"/>
      </rPr>
      <t xml:space="preserve"> Por otra parte , los recursos provenientes del Pozo Profundo son 26,25 l/s que están divididos en el Proyecto de Parcelación.</t>
    </r>
  </si>
  <si>
    <t>Estero Chimbarongo</t>
  </si>
  <si>
    <t>Pozo Profundo</t>
  </si>
  <si>
    <t>Derrame</t>
  </si>
  <si>
    <t>lts/seg/accion</t>
  </si>
  <si>
    <t>lts/seg</t>
  </si>
  <si>
    <t>Primera</t>
  </si>
  <si>
    <t>Documentos</t>
  </si>
  <si>
    <t>Documentos escaneados SAG\413- El Rosal.pdf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</si>
</sst>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0" fontId="0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413-%20El%20Rosal.pdf" TargetMode="External"/><Relationship Id="rId1" Type="http://schemas.openxmlformats.org/officeDocument/2006/relationships/hyperlink" Target="Documentos%20escaneados%20SAG\413-%20El%20Ros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7"/>
  <sheetViews>
    <sheetView tabSelected="1" topLeftCell="L1" workbookViewId="0">
      <selection activeCell="AF11" sqref="AF11"/>
    </sheetView>
  </sheetViews>
  <sheetFormatPr baseColWidth="10" defaultRowHeight="15"/>
  <cols>
    <col min="7" max="7" width="11.42578125" style="2"/>
    <col min="9" max="9" width="11.42578125" style="2"/>
    <col min="11" max="11" width="11.42578125" style="8"/>
    <col min="13" max="13" width="11.42578125" style="10"/>
    <col min="15" max="15" width="11.42578125" style="10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6" t="s">
        <v>6</v>
      </c>
      <c r="H3" s="3" t="s">
        <v>7</v>
      </c>
      <c r="I3" s="6" t="s">
        <v>8</v>
      </c>
      <c r="J3" s="3" t="s">
        <v>7</v>
      </c>
      <c r="K3" s="7" t="s">
        <v>9</v>
      </c>
      <c r="L3" s="3" t="s">
        <v>7</v>
      </c>
      <c r="M3" s="9" t="s">
        <v>19</v>
      </c>
      <c r="N3" s="3" t="s">
        <v>7</v>
      </c>
      <c r="O3" s="9" t="s">
        <v>10</v>
      </c>
      <c r="P3" s="3" t="s">
        <v>7</v>
      </c>
      <c r="Q3" s="3" t="s">
        <v>20</v>
      </c>
      <c r="R3" s="3" t="s">
        <v>21</v>
      </c>
      <c r="S3" s="3" t="s">
        <v>11</v>
      </c>
      <c r="T3" s="3" t="s">
        <v>22</v>
      </c>
      <c r="U3" s="3" t="s">
        <v>12</v>
      </c>
      <c r="V3" s="3" t="s">
        <v>13</v>
      </c>
      <c r="W3" s="3" t="s">
        <v>14</v>
      </c>
      <c r="X3" s="3" t="s">
        <v>23</v>
      </c>
      <c r="Y3" s="3" t="s">
        <v>24</v>
      </c>
      <c r="Z3" s="3" t="s">
        <v>39</v>
      </c>
    </row>
    <row r="4" spans="1:26">
      <c r="A4" s="1">
        <v>6</v>
      </c>
      <c r="B4" s="1">
        <v>413</v>
      </c>
      <c r="C4" s="1">
        <v>1</v>
      </c>
      <c r="D4" s="1"/>
      <c r="E4" s="1"/>
      <c r="F4" s="1"/>
      <c r="G4" s="2">
        <v>9.1999999999999993</v>
      </c>
      <c r="H4" s="1" t="s">
        <v>15</v>
      </c>
      <c r="I4" s="2">
        <v>9.1999999999999993</v>
      </c>
      <c r="J4" s="1" t="s">
        <v>15</v>
      </c>
      <c r="K4" s="8">
        <v>2.0350000000000001</v>
      </c>
      <c r="L4" s="1" t="s">
        <v>16</v>
      </c>
      <c r="M4" s="10">
        <v>6.7000000000000002E-3</v>
      </c>
      <c r="N4" s="1" t="s">
        <v>36</v>
      </c>
      <c r="O4" s="10">
        <f>M4*K4</f>
        <v>1.3634500000000001E-2</v>
      </c>
      <c r="P4" s="1" t="s">
        <v>37</v>
      </c>
      <c r="Q4" s="1" t="s">
        <v>25</v>
      </c>
      <c r="R4" s="1"/>
      <c r="S4" s="1" t="s">
        <v>33</v>
      </c>
      <c r="T4" s="1" t="s">
        <v>38</v>
      </c>
      <c r="U4" s="4" t="s">
        <v>28</v>
      </c>
      <c r="V4" s="4" t="s">
        <v>29</v>
      </c>
      <c r="W4" s="4" t="s">
        <v>30</v>
      </c>
      <c r="X4" s="5" t="s">
        <v>32</v>
      </c>
      <c r="Z4" s="11" t="s">
        <v>40</v>
      </c>
    </row>
    <row r="5" spans="1:26">
      <c r="A5" s="1">
        <v>6</v>
      </c>
      <c r="B5" s="1">
        <v>413</v>
      </c>
      <c r="C5" s="1">
        <v>1</v>
      </c>
      <c r="D5" s="1"/>
      <c r="E5" s="1"/>
      <c r="F5" s="1"/>
      <c r="H5" s="1"/>
      <c r="J5" s="1"/>
      <c r="K5" s="8">
        <v>3.88</v>
      </c>
      <c r="L5" s="1" t="s">
        <v>37</v>
      </c>
      <c r="N5" s="1"/>
      <c r="O5" s="10">
        <v>3.88</v>
      </c>
      <c r="P5" s="1" t="s">
        <v>37</v>
      </c>
      <c r="Q5" s="1" t="s">
        <v>26</v>
      </c>
      <c r="R5" s="1"/>
      <c r="S5" s="1" t="s">
        <v>34</v>
      </c>
      <c r="U5" s="1" t="s">
        <v>31</v>
      </c>
      <c r="V5" s="4" t="s">
        <v>29</v>
      </c>
      <c r="W5" s="4" t="s">
        <v>30</v>
      </c>
      <c r="X5" s="5" t="s">
        <v>32</v>
      </c>
      <c r="Z5" s="11" t="s">
        <v>40</v>
      </c>
    </row>
    <row r="6" spans="1:26">
      <c r="A6" s="1">
        <v>6</v>
      </c>
      <c r="B6" s="1">
        <v>413</v>
      </c>
      <c r="C6" s="1">
        <v>2</v>
      </c>
      <c r="D6" s="1"/>
      <c r="E6" s="1"/>
      <c r="F6" s="1"/>
      <c r="G6" s="2">
        <v>9.6999999999999993</v>
      </c>
      <c r="H6" s="1" t="s">
        <v>15</v>
      </c>
      <c r="I6" s="2">
        <v>9.6999999999999993</v>
      </c>
      <c r="J6" s="1" t="s">
        <v>15</v>
      </c>
      <c r="K6" s="8">
        <v>2.145</v>
      </c>
      <c r="L6" s="1" t="s">
        <v>16</v>
      </c>
      <c r="M6" s="10">
        <v>6.7000000000000002E-3</v>
      </c>
      <c r="N6" s="1" t="s">
        <v>36</v>
      </c>
      <c r="O6" s="10">
        <f t="shared" ref="O6:O25" si="0">M6*K6</f>
        <v>1.4371500000000001E-2</v>
      </c>
      <c r="P6" s="1" t="s">
        <v>37</v>
      </c>
      <c r="Q6" s="1" t="s">
        <v>25</v>
      </c>
      <c r="R6" s="1"/>
      <c r="S6" s="1" t="s">
        <v>33</v>
      </c>
      <c r="T6" s="1" t="s">
        <v>38</v>
      </c>
      <c r="U6" s="4" t="s">
        <v>28</v>
      </c>
      <c r="V6" s="4" t="s">
        <v>29</v>
      </c>
      <c r="W6" s="4" t="s">
        <v>30</v>
      </c>
      <c r="X6" s="5" t="s">
        <v>32</v>
      </c>
      <c r="Z6" s="11" t="s">
        <v>40</v>
      </c>
    </row>
    <row r="7" spans="1:26">
      <c r="A7" s="1">
        <v>6</v>
      </c>
      <c r="B7" s="1">
        <v>413</v>
      </c>
      <c r="C7" s="1">
        <v>2</v>
      </c>
      <c r="D7" s="1"/>
      <c r="E7" s="1"/>
      <c r="F7" s="1"/>
      <c r="H7" s="1"/>
      <c r="J7" s="1"/>
      <c r="K7" s="8">
        <v>4.09</v>
      </c>
      <c r="L7" s="1" t="s">
        <v>37</v>
      </c>
      <c r="N7" s="1"/>
      <c r="O7" s="10">
        <v>4.09</v>
      </c>
      <c r="P7" s="1" t="s">
        <v>37</v>
      </c>
      <c r="Q7" s="1" t="s">
        <v>26</v>
      </c>
      <c r="R7" s="1"/>
      <c r="S7" s="1" t="s">
        <v>34</v>
      </c>
      <c r="U7" s="1" t="s">
        <v>31</v>
      </c>
      <c r="V7" s="4" t="s">
        <v>29</v>
      </c>
      <c r="W7" s="4" t="s">
        <v>30</v>
      </c>
      <c r="X7" s="5" t="s">
        <v>32</v>
      </c>
      <c r="Z7" s="11" t="s">
        <v>40</v>
      </c>
    </row>
    <row r="8" spans="1:26">
      <c r="A8" s="1">
        <v>6</v>
      </c>
      <c r="B8" s="1">
        <v>413</v>
      </c>
      <c r="C8" s="1">
        <v>3</v>
      </c>
      <c r="D8" s="1"/>
      <c r="E8" s="1"/>
      <c r="F8" s="1"/>
      <c r="G8" s="2">
        <v>9.3000000000000007</v>
      </c>
      <c r="H8" s="1" t="s">
        <v>15</v>
      </c>
      <c r="I8" s="2">
        <v>9.3000000000000007</v>
      </c>
      <c r="J8" s="1" t="s">
        <v>15</v>
      </c>
      <c r="K8" s="8">
        <v>2.0569999999999999</v>
      </c>
      <c r="L8" s="1" t="s">
        <v>16</v>
      </c>
      <c r="M8" s="10">
        <v>6.7000000000000002E-3</v>
      </c>
      <c r="N8" s="1" t="s">
        <v>36</v>
      </c>
      <c r="O8" s="10">
        <f t="shared" si="0"/>
        <v>1.37819E-2</v>
      </c>
      <c r="P8" s="1" t="s">
        <v>37</v>
      </c>
      <c r="Q8" s="1" t="s">
        <v>25</v>
      </c>
      <c r="R8" s="1"/>
      <c r="S8" s="1" t="s">
        <v>33</v>
      </c>
      <c r="T8" s="1" t="s">
        <v>38</v>
      </c>
      <c r="U8" s="4" t="s">
        <v>28</v>
      </c>
      <c r="V8" s="4" t="s">
        <v>29</v>
      </c>
      <c r="W8" s="4" t="s">
        <v>30</v>
      </c>
      <c r="X8" s="5" t="s">
        <v>32</v>
      </c>
      <c r="Z8" s="11" t="s">
        <v>40</v>
      </c>
    </row>
    <row r="9" spans="1:26">
      <c r="A9" s="1">
        <v>6</v>
      </c>
      <c r="B9" s="1">
        <v>413</v>
      </c>
      <c r="C9" s="1">
        <v>3</v>
      </c>
      <c r="D9" s="1"/>
      <c r="E9" s="1"/>
      <c r="F9" s="1"/>
      <c r="H9" s="1"/>
      <c r="J9" s="1"/>
      <c r="K9" s="8">
        <v>3.92</v>
      </c>
      <c r="L9" s="1" t="s">
        <v>37</v>
      </c>
      <c r="N9" s="1"/>
      <c r="O9" s="10">
        <v>3.92</v>
      </c>
      <c r="P9" s="1" t="s">
        <v>37</v>
      </c>
      <c r="Q9" s="1" t="s">
        <v>26</v>
      </c>
      <c r="R9" s="1"/>
      <c r="S9" s="1" t="s">
        <v>34</v>
      </c>
      <c r="U9" s="1" t="s">
        <v>31</v>
      </c>
      <c r="V9" s="4" t="s">
        <v>29</v>
      </c>
      <c r="W9" s="4" t="s">
        <v>30</v>
      </c>
      <c r="X9" s="5" t="s">
        <v>32</v>
      </c>
      <c r="Z9" s="11" t="s">
        <v>40</v>
      </c>
    </row>
    <row r="10" spans="1:26">
      <c r="A10" s="1">
        <v>6</v>
      </c>
      <c r="B10" s="1">
        <v>413</v>
      </c>
      <c r="C10" s="1">
        <v>4</v>
      </c>
      <c r="D10" s="1"/>
      <c r="E10" s="1"/>
      <c r="F10" s="1"/>
      <c r="G10" s="2">
        <v>11.4</v>
      </c>
      <c r="H10" s="1" t="s">
        <v>15</v>
      </c>
      <c r="I10" s="2">
        <v>11.4</v>
      </c>
      <c r="J10" s="1" t="s">
        <v>15</v>
      </c>
      <c r="K10" s="8">
        <v>2.5219999999999998</v>
      </c>
      <c r="L10" s="1" t="s">
        <v>16</v>
      </c>
      <c r="M10" s="10">
        <v>6.7000000000000002E-3</v>
      </c>
      <c r="N10" s="1" t="s">
        <v>36</v>
      </c>
      <c r="O10" s="10">
        <f t="shared" si="0"/>
        <v>1.68974E-2</v>
      </c>
      <c r="P10" s="1" t="s">
        <v>37</v>
      </c>
      <c r="Q10" s="1" t="s">
        <v>25</v>
      </c>
      <c r="R10" s="1"/>
      <c r="S10" s="1" t="s">
        <v>33</v>
      </c>
      <c r="T10" s="1" t="s">
        <v>38</v>
      </c>
      <c r="U10" s="4" t="s">
        <v>28</v>
      </c>
      <c r="V10" s="4" t="s">
        <v>29</v>
      </c>
      <c r="W10" s="4" t="s">
        <v>30</v>
      </c>
      <c r="X10" s="5" t="s">
        <v>32</v>
      </c>
      <c r="Z10" s="11" t="s">
        <v>40</v>
      </c>
    </row>
    <row r="11" spans="1:26">
      <c r="A11" s="1">
        <v>6</v>
      </c>
      <c r="B11" s="1">
        <v>413</v>
      </c>
      <c r="C11" s="1">
        <v>4</v>
      </c>
      <c r="D11" s="1"/>
      <c r="E11" s="1"/>
      <c r="F11" s="1"/>
      <c r="H11" s="1"/>
      <c r="J11" s="1"/>
      <c r="K11" s="8">
        <v>4.8</v>
      </c>
      <c r="L11" s="1" t="s">
        <v>37</v>
      </c>
      <c r="N11" s="1"/>
      <c r="O11" s="10">
        <v>4.8</v>
      </c>
      <c r="P11" s="1" t="s">
        <v>37</v>
      </c>
      <c r="Q11" s="1" t="s">
        <v>26</v>
      </c>
      <c r="R11" s="1"/>
      <c r="S11" s="1" t="s">
        <v>34</v>
      </c>
      <c r="U11" s="1" t="s">
        <v>31</v>
      </c>
      <c r="V11" s="4" t="s">
        <v>29</v>
      </c>
      <c r="W11" s="4" t="s">
        <v>30</v>
      </c>
      <c r="X11" s="5" t="s">
        <v>32</v>
      </c>
      <c r="Z11" s="11" t="s">
        <v>40</v>
      </c>
    </row>
    <row r="12" spans="1:26">
      <c r="A12" s="1">
        <v>6</v>
      </c>
      <c r="B12" s="1">
        <v>413</v>
      </c>
      <c r="C12" s="1">
        <v>5</v>
      </c>
      <c r="D12" s="1"/>
      <c r="E12" s="1"/>
      <c r="F12" s="1"/>
      <c r="G12" s="2">
        <v>11.5</v>
      </c>
      <c r="H12" s="1" t="s">
        <v>15</v>
      </c>
      <c r="I12" s="2">
        <v>11.5</v>
      </c>
      <c r="J12" s="1" t="s">
        <v>15</v>
      </c>
      <c r="K12" s="8">
        <v>2.544</v>
      </c>
      <c r="L12" s="1" t="s">
        <v>16</v>
      </c>
      <c r="M12" s="10">
        <v>6.7000000000000002E-3</v>
      </c>
      <c r="N12" s="1" t="s">
        <v>36</v>
      </c>
      <c r="O12" s="10">
        <f t="shared" si="0"/>
        <v>1.7044800000000002E-2</v>
      </c>
      <c r="P12" s="1" t="s">
        <v>37</v>
      </c>
      <c r="Q12" s="1" t="s">
        <v>25</v>
      </c>
      <c r="R12" s="1"/>
      <c r="S12" s="1" t="s">
        <v>33</v>
      </c>
      <c r="T12" s="1" t="s">
        <v>38</v>
      </c>
      <c r="U12" s="4" t="s">
        <v>28</v>
      </c>
      <c r="V12" s="4" t="s">
        <v>29</v>
      </c>
      <c r="W12" s="4" t="s">
        <v>30</v>
      </c>
      <c r="X12" s="5" t="s">
        <v>32</v>
      </c>
      <c r="Z12" s="11" t="s">
        <v>40</v>
      </c>
    </row>
    <row r="13" spans="1:26">
      <c r="A13" s="1">
        <v>6</v>
      </c>
      <c r="B13" s="1">
        <v>413</v>
      </c>
      <c r="C13" s="1">
        <v>5</v>
      </c>
      <c r="D13" s="1"/>
      <c r="E13" s="1"/>
      <c r="F13" s="1"/>
      <c r="H13" s="1"/>
      <c r="J13" s="1"/>
      <c r="K13" s="8">
        <v>4.84</v>
      </c>
      <c r="L13" s="1" t="s">
        <v>37</v>
      </c>
      <c r="N13" s="1"/>
      <c r="O13" s="10">
        <v>4.84</v>
      </c>
      <c r="P13" s="1" t="s">
        <v>37</v>
      </c>
      <c r="Q13" s="1" t="s">
        <v>26</v>
      </c>
      <c r="R13" s="1"/>
      <c r="S13" s="1" t="s">
        <v>34</v>
      </c>
      <c r="U13" s="1" t="s">
        <v>31</v>
      </c>
      <c r="V13" s="4" t="s">
        <v>29</v>
      </c>
      <c r="W13" s="4" t="s">
        <v>30</v>
      </c>
      <c r="X13" s="5" t="s">
        <v>32</v>
      </c>
      <c r="Z13" s="11" t="s">
        <v>40</v>
      </c>
    </row>
    <row r="14" spans="1:26">
      <c r="A14" s="1">
        <v>6</v>
      </c>
      <c r="B14" s="1">
        <v>413</v>
      </c>
      <c r="C14" s="1">
        <v>6</v>
      </c>
      <c r="D14" s="1"/>
      <c r="E14" s="1"/>
      <c r="F14" s="1"/>
      <c r="G14" s="2">
        <v>11.2</v>
      </c>
      <c r="H14" s="1" t="s">
        <v>15</v>
      </c>
      <c r="I14" s="2">
        <v>11.2</v>
      </c>
      <c r="J14" s="1" t="s">
        <v>15</v>
      </c>
      <c r="K14" s="8">
        <v>2.4769999999999999</v>
      </c>
      <c r="L14" s="1" t="s">
        <v>16</v>
      </c>
      <c r="M14" s="10">
        <v>6.7000000000000002E-3</v>
      </c>
      <c r="N14" s="1" t="s">
        <v>36</v>
      </c>
      <c r="O14" s="10">
        <f t="shared" si="0"/>
        <v>1.65959E-2</v>
      </c>
      <c r="P14" s="1" t="s">
        <v>37</v>
      </c>
      <c r="Q14" s="1" t="s">
        <v>25</v>
      </c>
      <c r="R14" s="1"/>
      <c r="S14" s="1" t="s">
        <v>33</v>
      </c>
      <c r="T14" s="1" t="s">
        <v>38</v>
      </c>
      <c r="U14" s="4" t="s">
        <v>28</v>
      </c>
      <c r="V14" s="4" t="s">
        <v>29</v>
      </c>
      <c r="W14" s="4" t="s">
        <v>30</v>
      </c>
      <c r="X14" s="5" t="s">
        <v>32</v>
      </c>
      <c r="Z14" s="11" t="s">
        <v>40</v>
      </c>
    </row>
    <row r="15" spans="1:26">
      <c r="A15" s="1">
        <v>6</v>
      </c>
      <c r="B15" s="1">
        <v>413</v>
      </c>
      <c r="C15" s="1">
        <v>6</v>
      </c>
      <c r="D15" s="1"/>
      <c r="E15" s="1"/>
      <c r="F15" s="1"/>
      <c r="H15" s="1"/>
      <c r="J15" s="1"/>
      <c r="K15" s="8">
        <v>4.72</v>
      </c>
      <c r="L15" s="1" t="s">
        <v>37</v>
      </c>
      <c r="N15" s="1"/>
      <c r="O15" s="10">
        <f t="shared" si="0"/>
        <v>0</v>
      </c>
      <c r="P15" s="1"/>
      <c r="Q15" s="1" t="s">
        <v>26</v>
      </c>
      <c r="R15" s="1"/>
      <c r="S15" s="1" t="s">
        <v>34</v>
      </c>
      <c r="U15" s="1" t="s">
        <v>31</v>
      </c>
      <c r="V15" s="4" t="s">
        <v>29</v>
      </c>
      <c r="W15" s="4" t="s">
        <v>30</v>
      </c>
      <c r="X15" s="5" t="s">
        <v>32</v>
      </c>
      <c r="Z15" s="11" t="s">
        <v>40</v>
      </c>
    </row>
    <row r="16" spans="1:26">
      <c r="A16" s="1">
        <v>6</v>
      </c>
      <c r="B16" s="1">
        <v>413</v>
      </c>
      <c r="C16" s="1">
        <v>7</v>
      </c>
      <c r="D16" s="1"/>
      <c r="E16" s="1"/>
      <c r="F16" s="1"/>
      <c r="G16" s="2">
        <v>19.2</v>
      </c>
      <c r="H16" s="1" t="s">
        <v>15</v>
      </c>
      <c r="I16" s="2">
        <v>13.5</v>
      </c>
      <c r="J16" s="1" t="s">
        <v>15</v>
      </c>
      <c r="K16" s="8">
        <v>19.739999999999998</v>
      </c>
      <c r="L16" s="1" t="s">
        <v>17</v>
      </c>
      <c r="N16" s="1"/>
      <c r="O16" s="10">
        <f t="shared" si="0"/>
        <v>0</v>
      </c>
      <c r="P16" s="1"/>
      <c r="Q16" s="1" t="s">
        <v>27</v>
      </c>
      <c r="R16" s="1"/>
      <c r="S16" s="1" t="s">
        <v>35</v>
      </c>
      <c r="X16" s="5"/>
      <c r="Z16" s="11" t="s">
        <v>40</v>
      </c>
    </row>
    <row r="17" spans="1:26">
      <c r="A17" s="1">
        <v>6</v>
      </c>
      <c r="B17" s="1">
        <v>413</v>
      </c>
      <c r="C17" s="1">
        <v>8</v>
      </c>
      <c r="D17" s="1"/>
      <c r="E17" s="1"/>
      <c r="F17" s="1"/>
      <c r="G17" s="2">
        <v>13.1</v>
      </c>
      <c r="H17" s="1" t="s">
        <v>15</v>
      </c>
      <c r="I17" s="2">
        <v>13.1</v>
      </c>
      <c r="J17" s="1" t="s">
        <v>15</v>
      </c>
      <c r="K17" s="8">
        <v>19.149999999999999</v>
      </c>
      <c r="L17" s="1" t="s">
        <v>17</v>
      </c>
      <c r="O17" s="10">
        <f t="shared" si="0"/>
        <v>0</v>
      </c>
      <c r="P17" s="1"/>
      <c r="Q17" s="1" t="s">
        <v>27</v>
      </c>
      <c r="S17" s="1" t="s">
        <v>35</v>
      </c>
      <c r="X17" s="5"/>
      <c r="Z17" s="11" t="s">
        <v>40</v>
      </c>
    </row>
    <row r="18" spans="1:26">
      <c r="A18" s="1">
        <v>6</v>
      </c>
      <c r="B18" s="1">
        <v>413</v>
      </c>
      <c r="C18" s="1">
        <v>9</v>
      </c>
      <c r="D18" s="1"/>
      <c r="E18" s="1"/>
      <c r="F18" s="1"/>
      <c r="G18" s="2">
        <v>13.8</v>
      </c>
      <c r="H18" s="1" t="s">
        <v>15</v>
      </c>
      <c r="I18" s="2">
        <v>13.8</v>
      </c>
      <c r="J18" s="1" t="s">
        <v>15</v>
      </c>
      <c r="K18" s="8">
        <v>20.170000000000002</v>
      </c>
      <c r="L18" s="1" t="s">
        <v>17</v>
      </c>
      <c r="O18" s="10">
        <f t="shared" si="0"/>
        <v>0</v>
      </c>
      <c r="P18" s="1"/>
      <c r="Q18" s="1" t="s">
        <v>27</v>
      </c>
      <c r="S18" s="1" t="s">
        <v>35</v>
      </c>
      <c r="X18" s="5"/>
      <c r="Z18" s="11" t="s">
        <v>40</v>
      </c>
    </row>
    <row r="19" spans="1:26">
      <c r="A19" s="1">
        <v>6</v>
      </c>
      <c r="B19" s="1">
        <v>413</v>
      </c>
      <c r="C19" s="1">
        <v>10</v>
      </c>
      <c r="D19" s="1"/>
      <c r="E19" s="1"/>
      <c r="F19" s="1"/>
      <c r="G19" s="2">
        <v>22.7</v>
      </c>
      <c r="H19" s="1" t="s">
        <v>15</v>
      </c>
      <c r="I19" s="2">
        <v>14.6</v>
      </c>
      <c r="J19" s="1" t="s">
        <v>15</v>
      </c>
      <c r="K19" s="8">
        <v>21.35</v>
      </c>
      <c r="L19" s="1" t="s">
        <v>17</v>
      </c>
      <c r="O19" s="10">
        <f t="shared" si="0"/>
        <v>0</v>
      </c>
      <c r="P19" s="1"/>
      <c r="Q19" s="1" t="s">
        <v>27</v>
      </c>
      <c r="S19" s="1" t="s">
        <v>35</v>
      </c>
      <c r="X19" s="5"/>
      <c r="Z19" s="11" t="s">
        <v>40</v>
      </c>
    </row>
    <row r="20" spans="1:26">
      <c r="A20" s="1">
        <v>6</v>
      </c>
      <c r="B20" s="1">
        <v>413</v>
      </c>
      <c r="C20" s="1">
        <v>11</v>
      </c>
      <c r="D20" s="1"/>
      <c r="E20" s="1"/>
      <c r="F20" s="1"/>
      <c r="G20" s="2">
        <v>23.4</v>
      </c>
      <c r="H20" s="1" t="s">
        <v>15</v>
      </c>
      <c r="I20" s="2">
        <v>13.4</v>
      </c>
      <c r="J20" s="1" t="s">
        <v>15</v>
      </c>
      <c r="K20" s="8">
        <v>19.59</v>
      </c>
      <c r="L20" s="1" t="s">
        <v>17</v>
      </c>
      <c r="O20" s="10">
        <f t="shared" si="0"/>
        <v>0</v>
      </c>
      <c r="P20" s="1"/>
      <c r="Q20" s="1" t="s">
        <v>27</v>
      </c>
      <c r="S20" s="1" t="s">
        <v>35</v>
      </c>
      <c r="X20" s="5"/>
      <c r="Z20" s="11" t="s">
        <v>40</v>
      </c>
    </row>
    <row r="21" spans="1:26">
      <c r="A21" s="1">
        <v>6</v>
      </c>
      <c r="B21" s="1">
        <v>413</v>
      </c>
      <c r="C21" s="1">
        <v>12</v>
      </c>
      <c r="D21" s="1"/>
      <c r="E21" s="1"/>
      <c r="F21" s="1"/>
      <c r="G21" s="2">
        <v>26.9</v>
      </c>
      <c r="H21" s="1" t="s">
        <v>15</v>
      </c>
      <c r="I21" s="2">
        <v>17.8</v>
      </c>
      <c r="J21" s="1" t="s">
        <v>15</v>
      </c>
      <c r="K21" s="8">
        <v>4.7759999999999998</v>
      </c>
      <c r="L21" s="1" t="s">
        <v>16</v>
      </c>
      <c r="M21" s="10">
        <v>6.7000000000000002E-3</v>
      </c>
      <c r="N21" s="1" t="s">
        <v>36</v>
      </c>
      <c r="O21" s="10">
        <f t="shared" si="0"/>
        <v>3.1999199999999998E-2</v>
      </c>
      <c r="P21" s="1" t="s">
        <v>37</v>
      </c>
      <c r="Q21" s="1" t="s">
        <v>25</v>
      </c>
      <c r="S21" s="1" t="s">
        <v>33</v>
      </c>
      <c r="T21" s="1" t="s">
        <v>38</v>
      </c>
      <c r="U21" s="4" t="s">
        <v>28</v>
      </c>
      <c r="V21" s="4" t="s">
        <v>29</v>
      </c>
      <c r="W21" s="4" t="s">
        <v>30</v>
      </c>
      <c r="X21" s="5" t="s">
        <v>32</v>
      </c>
      <c r="Z21" s="11" t="s">
        <v>40</v>
      </c>
    </row>
    <row r="22" spans="1:26">
      <c r="A22" s="1">
        <v>6</v>
      </c>
      <c r="B22" s="1">
        <v>413</v>
      </c>
      <c r="C22" s="1">
        <v>13</v>
      </c>
      <c r="D22" s="1"/>
      <c r="E22" s="1"/>
      <c r="F22" s="1"/>
      <c r="G22" s="2">
        <v>16.7</v>
      </c>
      <c r="H22" s="1" t="s">
        <v>15</v>
      </c>
      <c r="I22" s="2">
        <v>14.3</v>
      </c>
      <c r="J22" s="1" t="s">
        <v>15</v>
      </c>
      <c r="K22" s="8">
        <v>3.8370000000000002</v>
      </c>
      <c r="L22" s="1" t="s">
        <v>16</v>
      </c>
      <c r="M22" s="10">
        <v>6.7000000000000002E-3</v>
      </c>
      <c r="N22" s="1" t="s">
        <v>36</v>
      </c>
      <c r="O22" s="10">
        <f t="shared" si="0"/>
        <v>2.5707900000000002E-2</v>
      </c>
      <c r="P22" s="1" t="s">
        <v>37</v>
      </c>
      <c r="Q22" s="1" t="s">
        <v>25</v>
      </c>
      <c r="S22" s="1" t="s">
        <v>33</v>
      </c>
      <c r="T22" s="1" t="s">
        <v>38</v>
      </c>
      <c r="U22" s="4" t="s">
        <v>28</v>
      </c>
      <c r="V22" s="4" t="s">
        <v>29</v>
      </c>
      <c r="W22" s="4" t="s">
        <v>30</v>
      </c>
      <c r="X22" s="5" t="s">
        <v>32</v>
      </c>
      <c r="Z22" s="11" t="s">
        <v>40</v>
      </c>
    </row>
    <row r="23" spans="1:26">
      <c r="A23" s="1">
        <v>6</v>
      </c>
      <c r="B23" s="1">
        <v>413</v>
      </c>
      <c r="C23" s="1">
        <v>14</v>
      </c>
      <c r="D23" s="1"/>
      <c r="E23" s="1"/>
      <c r="F23" s="1"/>
      <c r="G23" s="2">
        <v>13.2</v>
      </c>
      <c r="H23" s="1" t="s">
        <v>15</v>
      </c>
      <c r="I23" s="2">
        <v>13.2</v>
      </c>
      <c r="J23" s="1" t="s">
        <v>15</v>
      </c>
      <c r="K23" s="8">
        <v>3.5419999999999998</v>
      </c>
      <c r="L23" s="1" t="s">
        <v>16</v>
      </c>
      <c r="M23" s="10">
        <v>6.7000000000000002E-3</v>
      </c>
      <c r="N23" s="1" t="s">
        <v>36</v>
      </c>
      <c r="O23" s="10">
        <f t="shared" si="0"/>
        <v>2.37314E-2</v>
      </c>
      <c r="P23" s="1" t="s">
        <v>37</v>
      </c>
      <c r="Q23" s="1" t="s">
        <v>25</v>
      </c>
      <c r="S23" s="1" t="s">
        <v>33</v>
      </c>
      <c r="T23" s="1" t="s">
        <v>38</v>
      </c>
      <c r="U23" s="4" t="s">
        <v>28</v>
      </c>
      <c r="V23" s="4" t="s">
        <v>29</v>
      </c>
      <c r="W23" s="4" t="s">
        <v>30</v>
      </c>
      <c r="X23" s="5" t="s">
        <v>32</v>
      </c>
      <c r="Z23" s="11" t="s">
        <v>40</v>
      </c>
    </row>
    <row r="24" spans="1:26">
      <c r="A24" s="1">
        <v>6</v>
      </c>
      <c r="B24" s="1">
        <v>413</v>
      </c>
      <c r="C24" s="1">
        <v>15</v>
      </c>
      <c r="D24" s="1"/>
      <c r="E24" s="1"/>
      <c r="F24" s="1"/>
      <c r="G24" s="2">
        <v>9.6</v>
      </c>
      <c r="H24" s="1" t="s">
        <v>15</v>
      </c>
      <c r="I24" s="2">
        <v>9.6</v>
      </c>
      <c r="J24" s="1" t="s">
        <v>15</v>
      </c>
      <c r="K24" s="8">
        <v>2.5760000000000001</v>
      </c>
      <c r="L24" s="1" t="s">
        <v>16</v>
      </c>
      <c r="M24" s="10">
        <v>6.7000000000000002E-3</v>
      </c>
      <c r="N24" s="1" t="s">
        <v>36</v>
      </c>
      <c r="O24" s="10">
        <f t="shared" si="0"/>
        <v>1.7259200000000002E-2</v>
      </c>
      <c r="P24" s="1" t="s">
        <v>37</v>
      </c>
      <c r="Q24" s="1" t="s">
        <v>25</v>
      </c>
      <c r="S24" s="1" t="s">
        <v>33</v>
      </c>
      <c r="T24" s="1" t="s">
        <v>38</v>
      </c>
      <c r="U24" s="4" t="s">
        <v>28</v>
      </c>
      <c r="V24" s="4" t="s">
        <v>29</v>
      </c>
      <c r="W24" s="4" t="s">
        <v>30</v>
      </c>
      <c r="X24" s="5" t="s">
        <v>32</v>
      </c>
      <c r="Z24" s="11" t="s">
        <v>40</v>
      </c>
    </row>
    <row r="25" spans="1:26">
      <c r="A25" s="1">
        <v>6</v>
      </c>
      <c r="B25" s="1">
        <v>413</v>
      </c>
      <c r="C25" s="1">
        <v>16</v>
      </c>
      <c r="D25" s="1"/>
      <c r="E25" s="1"/>
      <c r="F25" s="1"/>
      <c r="G25" s="2">
        <v>9.1</v>
      </c>
      <c r="H25" s="1" t="s">
        <v>15</v>
      </c>
      <c r="I25" s="2">
        <v>9.1</v>
      </c>
      <c r="J25" s="1" t="s">
        <v>15</v>
      </c>
      <c r="K25" s="8">
        <v>2.4420000000000002</v>
      </c>
      <c r="L25" s="1" t="s">
        <v>16</v>
      </c>
      <c r="M25" s="10">
        <v>6.7000000000000002E-3</v>
      </c>
      <c r="N25" s="1" t="s">
        <v>36</v>
      </c>
      <c r="O25" s="10">
        <f t="shared" si="0"/>
        <v>1.6361400000000002E-2</v>
      </c>
      <c r="P25" s="1" t="s">
        <v>37</v>
      </c>
      <c r="Q25" s="1" t="s">
        <v>25</v>
      </c>
      <c r="S25" s="1" t="s">
        <v>33</v>
      </c>
      <c r="T25" s="1" t="s">
        <v>38</v>
      </c>
      <c r="U25" s="4" t="s">
        <v>28</v>
      </c>
      <c r="V25" s="4" t="s">
        <v>29</v>
      </c>
      <c r="W25" s="4" t="s">
        <v>30</v>
      </c>
      <c r="X25" s="5" t="s">
        <v>32</v>
      </c>
      <c r="Z25" s="11" t="s">
        <v>40</v>
      </c>
    </row>
    <row r="26" spans="1:26">
      <c r="A26" s="3" t="s">
        <v>18</v>
      </c>
      <c r="B26" s="1"/>
      <c r="C26" s="1"/>
      <c r="D26" s="1"/>
      <c r="E26" s="1"/>
      <c r="F26" s="1"/>
      <c r="G26" s="2">
        <f>SUM(G4:G25)</f>
        <v>229.99999999999997</v>
      </c>
      <c r="H26" s="1"/>
      <c r="I26" s="2">
        <f>SUM(I4:I25)</f>
        <v>194.7</v>
      </c>
      <c r="J26" s="1"/>
      <c r="K26" s="8">
        <f>SUM(K4:K25)</f>
        <v>157.203</v>
      </c>
      <c r="L26" s="1"/>
      <c r="O26" s="10">
        <f>SUM(O4:O25)</f>
        <v>21.737385100000001</v>
      </c>
    </row>
    <row r="27" spans="1:26">
      <c r="A27" s="1"/>
      <c r="B27" s="1"/>
      <c r="C27" s="1"/>
      <c r="D27" s="1"/>
      <c r="E27" s="1"/>
      <c r="F27" s="1"/>
      <c r="H27" s="1"/>
      <c r="J27" s="1"/>
      <c r="L27" s="1"/>
    </row>
  </sheetData>
  <hyperlinks>
    <hyperlink ref="Z4" r:id="rId1"/>
    <hyperlink ref="Z5:Z25" r:id="rId2" display="Documentos escaneados SAG\413- El Rosal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413-El Rosal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2013-10-07T18:07:36Z</dcterms:created>
  <dcterms:modified xsi:type="dcterms:W3CDTF">2013-11-27T15:49:56Z</dcterms:modified>
</cp:coreProperties>
</file>