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9-Las Compuert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K15"/>
  <c r="K14"/>
  <c r="I14"/>
  <c r="O13"/>
  <c r="O12"/>
  <c r="O4"/>
  <c r="O5"/>
  <c r="O6"/>
  <c r="O7"/>
  <c r="O8"/>
  <c r="O9"/>
  <c r="O10"/>
  <c r="O11"/>
  <c r="O3"/>
  <c r="O14" s="1"/>
</calcChain>
</file>

<file path=xl/sharedStrings.xml><?xml version="1.0" encoding="utf-8"?>
<sst xmlns="http://schemas.openxmlformats.org/spreadsheetml/2006/main" count="184" uniqueCount="37">
  <si>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</si>
  <si>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</si>
  <si>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</si>
  <si>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</si>
  <si>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</si>
  <si>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</si>
  <si>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</si>
  <si>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</si>
  <si>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</si>
  <si>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</si>
  <si>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</si>
  <si>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</si>
  <si>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</si>
  <si>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</si>
  <si>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</si>
  <si>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</si>
  <si>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regadores</t>
  </si>
  <si>
    <t>Canal Catemu del Bajo</t>
  </si>
  <si>
    <t>Superficial</t>
  </si>
  <si>
    <t>Consuntivo</t>
  </si>
  <si>
    <t>Permanente y continuo</t>
  </si>
  <si>
    <t>Canal Catemu del Alto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</si>
  <si>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</si>
  <si>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</si>
  <si>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</si>
  <si>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</si>
  <si>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</si>
  <si>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</si>
  <si>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</si>
  <si>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</si>
  <si>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t>lts/seg</t>
  </si>
  <si>
    <t>lts/seg/regadores</t>
  </si>
  <si>
    <t>Rio Aconcagua</t>
  </si>
  <si>
    <t>Segunda Seccion</t>
  </si>
  <si>
    <t>Archivo Documentos</t>
  </si>
  <si>
    <t>PP Las Compuertas, Estudio de División de Derechos de Agua N° 19</t>
  </si>
  <si>
    <t>19-Las Compuertas.xlsx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</si>
</sst>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horizontal="right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19-Las%20Compuertas.xlsx" TargetMode="External"/><Relationship Id="rId1" Type="http://schemas.openxmlformats.org/officeDocument/2006/relationships/hyperlink" Target="19-Las%20Compuerta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8"/>
  <sheetViews>
    <sheetView tabSelected="1" topLeftCell="R1" workbookViewId="0">
      <selection activeCell="AB17" sqref="AB17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24" max="24" width="17" customWidth="1"/>
    <col min="25" max="25" width="46.140625" customWidth="1"/>
    <col min="26" max="26" width="27.140625" customWidth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22</v>
      </c>
      <c r="G2" s="4" t="s">
        <v>5</v>
      </c>
      <c r="H2" s="4" t="s">
        <v>6</v>
      </c>
      <c r="I2" s="6" t="s">
        <v>7</v>
      </c>
      <c r="J2" s="4" t="s">
        <v>6</v>
      </c>
      <c r="K2" s="6" t="s">
        <v>8</v>
      </c>
      <c r="L2" s="4" t="s">
        <v>6</v>
      </c>
      <c r="M2" s="6" t="s">
        <v>23</v>
      </c>
      <c r="N2" s="4" t="s">
        <v>6</v>
      </c>
      <c r="O2" s="4" t="s">
        <v>9</v>
      </c>
      <c r="P2" s="4" t="s">
        <v>6</v>
      </c>
      <c r="Q2" s="4" t="s">
        <v>24</v>
      </c>
      <c r="R2" s="4" t="s">
        <v>25</v>
      </c>
      <c r="S2" s="4" t="s">
        <v>10</v>
      </c>
      <c r="T2" s="4" t="s">
        <v>26</v>
      </c>
      <c r="U2" s="4" t="s">
        <v>11</v>
      </c>
      <c r="V2" s="4" t="s">
        <v>12</v>
      </c>
      <c r="W2" s="4" t="s">
        <v>13</v>
      </c>
      <c r="X2" s="4" t="s">
        <v>27</v>
      </c>
      <c r="Y2" s="4" t="s">
        <v>28</v>
      </c>
      <c r="Z2" s="4" t="s">
        <v>34</v>
      </c>
    </row>
    <row r="3" spans="1:26">
      <c r="A3" s="1">
        <v>5</v>
      </c>
      <c r="B3" s="1">
        <v>19</v>
      </c>
      <c r="C3" s="1">
        <v>1</v>
      </c>
      <c r="D3" s="1"/>
      <c r="E3" s="1"/>
      <c r="F3" s="1" t="s">
        <v>14</v>
      </c>
      <c r="G3" s="1" t="s">
        <v>14</v>
      </c>
      <c r="I3" s="5">
        <v>5.0999999999999996</v>
      </c>
      <c r="J3" s="1" t="s">
        <v>15</v>
      </c>
      <c r="K3" s="2">
        <v>1.28</v>
      </c>
      <c r="L3" s="1" t="s">
        <v>16</v>
      </c>
      <c r="M3" s="2">
        <v>6.37</v>
      </c>
      <c r="N3" s="2" t="s">
        <v>30</v>
      </c>
      <c r="O3">
        <f>K3*M3</f>
        <v>8.1536000000000008</v>
      </c>
      <c r="P3" s="1" t="s">
        <v>31</v>
      </c>
      <c r="Q3" s="1" t="s">
        <v>17</v>
      </c>
      <c r="S3" s="1" t="s">
        <v>32</v>
      </c>
      <c r="T3" s="1" t="s">
        <v>33</v>
      </c>
      <c r="U3" s="1" t="s">
        <v>18</v>
      </c>
      <c r="V3" s="1" t="s">
        <v>19</v>
      </c>
      <c r="W3" s="1" t="s">
        <v>20</v>
      </c>
      <c r="X3" s="3" t="s">
        <v>35</v>
      </c>
      <c r="Z3" s="8" t="s">
        <v>36</v>
      </c>
    </row>
    <row r="4" spans="1:26">
      <c r="A4" s="1">
        <v>5</v>
      </c>
      <c r="B4" s="1">
        <v>19</v>
      </c>
      <c r="C4" s="1">
        <v>2</v>
      </c>
      <c r="D4" s="1"/>
      <c r="E4" s="1"/>
      <c r="F4" s="1" t="s">
        <v>14</v>
      </c>
      <c r="G4" s="1" t="s">
        <v>14</v>
      </c>
      <c r="I4" s="5">
        <v>4.8</v>
      </c>
      <c r="J4" s="1" t="s">
        <v>15</v>
      </c>
      <c r="K4" s="2">
        <v>1.2</v>
      </c>
      <c r="L4" s="1" t="s">
        <v>16</v>
      </c>
      <c r="M4" s="2">
        <v>6.37</v>
      </c>
      <c r="N4" s="2" t="s">
        <v>30</v>
      </c>
      <c r="O4" s="1">
        <f t="shared" ref="O4:O11" si="0">K4*M4</f>
        <v>7.6440000000000001</v>
      </c>
      <c r="P4" s="1" t="s">
        <v>31</v>
      </c>
      <c r="Q4" s="1" t="s">
        <v>17</v>
      </c>
      <c r="S4" s="1" t="s">
        <v>32</v>
      </c>
      <c r="T4" s="1" t="s">
        <v>33</v>
      </c>
      <c r="U4" s="1" t="s">
        <v>18</v>
      </c>
      <c r="V4" s="1" t="s">
        <v>19</v>
      </c>
      <c r="W4" s="1" t="s">
        <v>20</v>
      </c>
      <c r="X4" s="3" t="s">
        <v>35</v>
      </c>
      <c r="Z4" s="8" t="s">
        <v>36</v>
      </c>
    </row>
    <row r="5" spans="1:26">
      <c r="A5" s="1">
        <v>5</v>
      </c>
      <c r="B5" s="1">
        <v>19</v>
      </c>
      <c r="C5" s="1">
        <v>3</v>
      </c>
      <c r="D5" s="1"/>
      <c r="E5" s="1"/>
      <c r="F5" s="1" t="s">
        <v>14</v>
      </c>
      <c r="G5" s="1" t="s">
        <v>14</v>
      </c>
      <c r="I5" s="5">
        <v>4.2</v>
      </c>
      <c r="J5" s="1" t="s">
        <v>15</v>
      </c>
      <c r="K5" s="2">
        <v>1.05</v>
      </c>
      <c r="L5" s="1" t="s">
        <v>16</v>
      </c>
      <c r="M5" s="2">
        <v>6.37</v>
      </c>
      <c r="N5" s="2" t="s">
        <v>30</v>
      </c>
      <c r="O5" s="1">
        <f t="shared" si="0"/>
        <v>6.6885000000000003</v>
      </c>
      <c r="P5" s="1" t="s">
        <v>31</v>
      </c>
      <c r="Q5" s="1" t="s">
        <v>17</v>
      </c>
      <c r="S5" s="1" t="s">
        <v>32</v>
      </c>
      <c r="T5" s="1" t="s">
        <v>33</v>
      </c>
      <c r="U5" s="1" t="s">
        <v>18</v>
      </c>
      <c r="V5" s="1" t="s">
        <v>19</v>
      </c>
      <c r="W5" s="1" t="s">
        <v>20</v>
      </c>
      <c r="X5" s="3" t="s">
        <v>35</v>
      </c>
      <c r="Z5" s="8" t="s">
        <v>36</v>
      </c>
    </row>
    <row r="6" spans="1:26">
      <c r="A6" s="1">
        <v>5</v>
      </c>
      <c r="B6" s="1">
        <v>19</v>
      </c>
      <c r="C6" s="1">
        <v>4</v>
      </c>
      <c r="D6" s="1"/>
      <c r="E6" s="1"/>
      <c r="F6" s="1" t="s">
        <v>14</v>
      </c>
      <c r="G6" s="1" t="s">
        <v>14</v>
      </c>
      <c r="I6" s="5">
        <v>4.2</v>
      </c>
      <c r="J6" s="1" t="s">
        <v>15</v>
      </c>
      <c r="K6" s="2">
        <v>1.05</v>
      </c>
      <c r="L6" s="1" t="s">
        <v>16</v>
      </c>
      <c r="M6" s="2">
        <v>6.37</v>
      </c>
      <c r="N6" s="2" t="s">
        <v>30</v>
      </c>
      <c r="O6" s="1">
        <f t="shared" si="0"/>
        <v>6.6885000000000003</v>
      </c>
      <c r="P6" s="1" t="s">
        <v>31</v>
      </c>
      <c r="Q6" s="1" t="s">
        <v>17</v>
      </c>
      <c r="S6" s="1" t="s">
        <v>32</v>
      </c>
      <c r="T6" s="1" t="s">
        <v>33</v>
      </c>
      <c r="U6" s="1" t="s">
        <v>18</v>
      </c>
      <c r="V6" s="1" t="s">
        <v>19</v>
      </c>
      <c r="W6" s="1" t="s">
        <v>20</v>
      </c>
      <c r="X6" s="3" t="s">
        <v>35</v>
      </c>
      <c r="Z6" s="8" t="s">
        <v>36</v>
      </c>
    </row>
    <row r="7" spans="1:26">
      <c r="A7" s="1">
        <v>5</v>
      </c>
      <c r="B7" s="1">
        <v>19</v>
      </c>
      <c r="C7" s="1">
        <v>5</v>
      </c>
      <c r="D7" s="1"/>
      <c r="E7" s="1"/>
      <c r="F7" s="1" t="s">
        <v>14</v>
      </c>
      <c r="G7" s="1" t="s">
        <v>14</v>
      </c>
      <c r="I7" s="5">
        <v>4.2</v>
      </c>
      <c r="J7" s="1" t="s">
        <v>15</v>
      </c>
      <c r="K7" s="2">
        <v>1.05</v>
      </c>
      <c r="L7" s="1" t="s">
        <v>16</v>
      </c>
      <c r="M7" s="2">
        <v>6.37</v>
      </c>
      <c r="N7" s="2" t="s">
        <v>30</v>
      </c>
      <c r="O7" s="1">
        <f t="shared" si="0"/>
        <v>6.6885000000000003</v>
      </c>
      <c r="P7" s="1" t="s">
        <v>31</v>
      </c>
      <c r="Q7" s="1" t="s">
        <v>17</v>
      </c>
      <c r="S7" s="1" t="s">
        <v>32</v>
      </c>
      <c r="T7" s="1" t="s">
        <v>33</v>
      </c>
      <c r="U7" s="1" t="s">
        <v>18</v>
      </c>
      <c r="V7" s="1" t="s">
        <v>19</v>
      </c>
      <c r="W7" s="1" t="s">
        <v>20</v>
      </c>
      <c r="X7" s="3" t="s">
        <v>35</v>
      </c>
      <c r="Z7" s="8" t="s">
        <v>36</v>
      </c>
    </row>
    <row r="8" spans="1:26">
      <c r="A8" s="1">
        <v>5</v>
      </c>
      <c r="B8" s="1">
        <v>19</v>
      </c>
      <c r="C8" s="1">
        <v>6</v>
      </c>
      <c r="D8" s="1"/>
      <c r="E8" s="1"/>
      <c r="F8" s="1" t="s">
        <v>14</v>
      </c>
      <c r="G8" s="1" t="s">
        <v>14</v>
      </c>
      <c r="I8" s="5">
        <v>4.2</v>
      </c>
      <c r="J8" s="1" t="s">
        <v>15</v>
      </c>
      <c r="K8" s="2">
        <v>1.05</v>
      </c>
      <c r="L8" s="1" t="s">
        <v>16</v>
      </c>
      <c r="M8" s="2">
        <v>6.37</v>
      </c>
      <c r="N8" s="2" t="s">
        <v>30</v>
      </c>
      <c r="O8" s="1">
        <f t="shared" si="0"/>
        <v>6.6885000000000003</v>
      </c>
      <c r="P8" s="1" t="s">
        <v>31</v>
      </c>
      <c r="Q8" s="1" t="s">
        <v>17</v>
      </c>
      <c r="S8" s="1" t="s">
        <v>32</v>
      </c>
      <c r="T8" s="1" t="s">
        <v>33</v>
      </c>
      <c r="U8" s="1" t="s">
        <v>18</v>
      </c>
      <c r="V8" s="1" t="s">
        <v>19</v>
      </c>
      <c r="W8" s="1" t="s">
        <v>20</v>
      </c>
      <c r="X8" s="3" t="s">
        <v>35</v>
      </c>
      <c r="Z8" s="8" t="s">
        <v>36</v>
      </c>
    </row>
    <row r="9" spans="1:26">
      <c r="A9" s="1">
        <v>5</v>
      </c>
      <c r="B9" s="1">
        <v>19</v>
      </c>
      <c r="C9" s="1"/>
      <c r="D9" s="1">
        <v>1</v>
      </c>
      <c r="E9" s="1"/>
      <c r="F9" s="1" t="s">
        <v>14</v>
      </c>
      <c r="G9" s="1" t="s">
        <v>14</v>
      </c>
      <c r="I9" s="5">
        <v>0.5</v>
      </c>
      <c r="J9" s="1" t="s">
        <v>15</v>
      </c>
      <c r="K9" s="2">
        <v>0.12</v>
      </c>
      <c r="L9" s="1" t="s">
        <v>16</v>
      </c>
      <c r="M9" s="2">
        <v>6.37</v>
      </c>
      <c r="N9" s="2" t="s">
        <v>30</v>
      </c>
      <c r="O9" s="1">
        <f t="shared" si="0"/>
        <v>0.76439999999999997</v>
      </c>
      <c r="P9" s="1" t="s">
        <v>31</v>
      </c>
      <c r="Q9" s="1" t="s">
        <v>17</v>
      </c>
      <c r="S9" s="1" t="s">
        <v>32</v>
      </c>
      <c r="T9" s="1" t="s">
        <v>33</v>
      </c>
      <c r="U9" s="1" t="s">
        <v>18</v>
      </c>
      <c r="V9" s="1" t="s">
        <v>19</v>
      </c>
      <c r="W9" s="1" t="s">
        <v>20</v>
      </c>
      <c r="X9" s="3" t="s">
        <v>35</v>
      </c>
      <c r="Z9" s="8" t="s">
        <v>36</v>
      </c>
    </row>
    <row r="10" spans="1:26">
      <c r="A10" s="1">
        <v>5</v>
      </c>
      <c r="B10" s="1">
        <v>19</v>
      </c>
      <c r="C10" s="1"/>
      <c r="D10" s="1">
        <v>2</v>
      </c>
      <c r="E10" s="1"/>
      <c r="F10" s="1" t="s">
        <v>14</v>
      </c>
      <c r="G10" s="1" t="s">
        <v>14</v>
      </c>
      <c r="I10" s="5">
        <v>0.9</v>
      </c>
      <c r="J10" s="1" t="s">
        <v>15</v>
      </c>
      <c r="K10" s="2">
        <v>0.22</v>
      </c>
      <c r="L10" s="1" t="s">
        <v>16</v>
      </c>
      <c r="M10" s="2">
        <v>6.37</v>
      </c>
      <c r="N10" s="2" t="s">
        <v>30</v>
      </c>
      <c r="O10" s="1">
        <f t="shared" si="0"/>
        <v>1.4014</v>
      </c>
      <c r="P10" s="1" t="s">
        <v>31</v>
      </c>
      <c r="Q10" s="1" t="s">
        <v>17</v>
      </c>
      <c r="S10" s="1" t="s">
        <v>32</v>
      </c>
      <c r="T10" s="1" t="s">
        <v>33</v>
      </c>
      <c r="U10" s="1" t="s">
        <v>18</v>
      </c>
      <c r="V10" s="1" t="s">
        <v>19</v>
      </c>
      <c r="W10" s="1" t="s">
        <v>20</v>
      </c>
      <c r="X10" s="3" t="s">
        <v>35</v>
      </c>
      <c r="Z10" s="8" t="s">
        <v>36</v>
      </c>
    </row>
    <row r="11" spans="1:26">
      <c r="A11" s="1">
        <v>5</v>
      </c>
      <c r="B11" s="1">
        <v>19</v>
      </c>
      <c r="C11" s="1"/>
      <c r="D11" s="1">
        <v>3</v>
      </c>
      <c r="E11" s="1"/>
      <c r="F11" s="1" t="s">
        <v>14</v>
      </c>
      <c r="G11" s="1" t="s">
        <v>14</v>
      </c>
      <c r="I11" s="5">
        <v>1.2</v>
      </c>
      <c r="J11" s="1" t="s">
        <v>15</v>
      </c>
      <c r="K11" s="2">
        <v>0.3</v>
      </c>
      <c r="L11" s="1" t="s">
        <v>16</v>
      </c>
      <c r="M11" s="2">
        <v>6.37</v>
      </c>
      <c r="N11" s="2" t="s">
        <v>30</v>
      </c>
      <c r="O11" s="1">
        <f t="shared" si="0"/>
        <v>1.911</v>
      </c>
      <c r="P11" s="1" t="s">
        <v>31</v>
      </c>
      <c r="Q11" s="1" t="s">
        <v>17</v>
      </c>
      <c r="S11" s="1" t="s">
        <v>32</v>
      </c>
      <c r="T11" s="1" t="s">
        <v>33</v>
      </c>
      <c r="U11" s="1" t="s">
        <v>18</v>
      </c>
      <c r="V11" s="1" t="s">
        <v>19</v>
      </c>
      <c r="W11" s="1" t="s">
        <v>20</v>
      </c>
      <c r="X11" s="3" t="s">
        <v>35</v>
      </c>
      <c r="Z11" s="8" t="s">
        <v>36</v>
      </c>
    </row>
    <row r="12" spans="1:26">
      <c r="A12" s="1">
        <v>5</v>
      </c>
      <c r="B12" s="1">
        <v>19</v>
      </c>
      <c r="C12" s="1"/>
      <c r="D12" s="1">
        <v>4</v>
      </c>
      <c r="E12" s="1"/>
      <c r="F12" s="1" t="s">
        <v>14</v>
      </c>
      <c r="G12" s="1" t="s">
        <v>14</v>
      </c>
      <c r="I12" s="5">
        <v>1.5</v>
      </c>
      <c r="J12" s="1" t="s">
        <v>15</v>
      </c>
      <c r="K12" s="2">
        <v>0.32</v>
      </c>
      <c r="L12" s="1" t="s">
        <v>16</v>
      </c>
      <c r="M12" s="2">
        <v>6.93</v>
      </c>
      <c r="N12" s="2" t="s">
        <v>30</v>
      </c>
      <c r="O12" s="1">
        <f>M12*K12</f>
        <v>2.2176</v>
      </c>
      <c r="P12" s="1" t="s">
        <v>31</v>
      </c>
      <c r="Q12" s="1" t="s">
        <v>21</v>
      </c>
      <c r="S12" s="1" t="s">
        <v>32</v>
      </c>
      <c r="T12" s="1" t="s">
        <v>33</v>
      </c>
      <c r="U12" s="1" t="s">
        <v>18</v>
      </c>
      <c r="V12" s="1" t="s">
        <v>19</v>
      </c>
      <c r="W12" s="1" t="s">
        <v>20</v>
      </c>
      <c r="X12" s="3" t="s">
        <v>35</v>
      </c>
      <c r="Z12" s="8" t="s">
        <v>36</v>
      </c>
    </row>
    <row r="13" spans="1:26">
      <c r="A13" s="1">
        <v>5</v>
      </c>
      <c r="B13" s="1">
        <v>19</v>
      </c>
      <c r="C13" s="1"/>
      <c r="D13" s="1">
        <v>5</v>
      </c>
      <c r="E13" s="1"/>
      <c r="F13" s="1" t="s">
        <v>14</v>
      </c>
      <c r="G13" s="1" t="s">
        <v>14</v>
      </c>
      <c r="I13" s="5">
        <v>2</v>
      </c>
      <c r="J13" s="1" t="s">
        <v>15</v>
      </c>
      <c r="K13" s="2">
        <v>0.42</v>
      </c>
      <c r="L13" s="1" t="s">
        <v>16</v>
      </c>
      <c r="M13" s="2">
        <v>6.93</v>
      </c>
      <c r="N13" s="2" t="s">
        <v>30</v>
      </c>
      <c r="O13" s="1">
        <f>M13*K13</f>
        <v>2.9105999999999996</v>
      </c>
      <c r="P13" s="1" t="s">
        <v>31</v>
      </c>
      <c r="Q13" s="1" t="s">
        <v>21</v>
      </c>
      <c r="S13" s="1" t="s">
        <v>32</v>
      </c>
      <c r="T13" s="1" t="s">
        <v>33</v>
      </c>
      <c r="U13" s="1" t="s">
        <v>18</v>
      </c>
      <c r="V13" s="1" t="s">
        <v>19</v>
      </c>
      <c r="W13" s="1" t="s">
        <v>20</v>
      </c>
      <c r="X13" s="3" t="s">
        <v>35</v>
      </c>
      <c r="Z13" s="8" t="s">
        <v>36</v>
      </c>
    </row>
    <row r="14" spans="1:26" s="4" customFormat="1">
      <c r="A14" s="4" t="s">
        <v>29</v>
      </c>
      <c r="I14" s="6">
        <f>SUM(I3:I11)</f>
        <v>29.299999999999994</v>
      </c>
      <c r="K14" s="6">
        <f>SUM(K3:K11)</f>
        <v>7.3199999999999994</v>
      </c>
      <c r="M14" s="6"/>
      <c r="O14" s="4">
        <f>SUM(O3:O11)</f>
        <v>46.628400000000006</v>
      </c>
      <c r="Q14" s="4" t="s">
        <v>17</v>
      </c>
    </row>
    <row r="15" spans="1:26" s="4" customFormat="1">
      <c r="A15" s="4" t="s">
        <v>29</v>
      </c>
      <c r="I15" s="7">
        <v>3.5</v>
      </c>
      <c r="K15" s="6">
        <f>SUM(K12:K13)</f>
        <v>0.74</v>
      </c>
      <c r="M15" s="6"/>
      <c r="O15" s="4">
        <f>SUM(O12:O13)</f>
        <v>5.1281999999999996</v>
      </c>
      <c r="Q15" s="4" t="s">
        <v>21</v>
      </c>
    </row>
    <row r="16" spans="1:26">
      <c r="A16" s="1"/>
      <c r="B16" s="1"/>
    </row>
    <row r="17" spans="1:2">
      <c r="A17" s="1"/>
      <c r="B17" s="1"/>
    </row>
    <row r="18" spans="1:2">
      <c r="A18" s="1"/>
      <c r="B18" s="1"/>
    </row>
  </sheetData>
  <hyperlinks>
    <hyperlink ref="Z3" r:id="rId1"/>
    <hyperlink ref="Z4:Z13" r:id="rId2" display="19-Las Compuertas.xlsx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19-Las Compuertas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2013-10-07T18:48:52Z</dcterms:created>
  <dcterms:modified xsi:type="dcterms:W3CDTF">2013-11-08T13:52:28Z</dcterms:modified>
</cp:coreProperties>
</file>