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607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4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3"/>
  <c r="O4"/>
  <c r="O5"/>
  <c r="O2"/>
  <c r="G24" l="1"/>
  <c r="K24"/>
  <c r="I24"/>
</calcChain>
</file>

<file path=xl/sharedStrings.xml><?xml version="1.0" encoding="utf-8"?>
<sst xmlns="http://schemas.openxmlformats.org/spreadsheetml/2006/main" count="295" uniqueCount="41">
  <si>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</si>
  <si>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</si>
  <si>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</si>
  <si>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</si>
  <si>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</si>
  <si>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</si>
  <si>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</si>
  <si>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</si>
  <si>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</si>
  <si>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</si>
  <si>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</si>
  <si>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</si>
  <si>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</si>
  <si>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</si>
  <si>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</si>
  <si>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</si>
  <si>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</si>
  <si>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</si>
  <si>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</si>
  <si>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</si>
  <si>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</si>
  <si>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Cooperativa</t>
  </si>
  <si>
    <t>Carabineros</t>
  </si>
  <si>
    <t>ha</t>
  </si>
  <si>
    <t>Total</t>
  </si>
  <si>
    <t>lts/seg</t>
  </si>
  <si>
    <t>acciones</t>
  </si>
  <si>
    <t>Canal Bio Bio Negrete</t>
  </si>
  <si>
    <t>Canal Portezuelo</t>
  </si>
  <si>
    <t>Estero Portezuelo</t>
  </si>
  <si>
    <t>Rio Bio Bio</t>
  </si>
  <si>
    <t>lts/seg/accion</t>
  </si>
  <si>
    <t>Estudio Tecnico de Division de Derechos de Aprovechamiento de Aguas del Proyecto SAG N°6072</t>
  </si>
  <si>
    <t>Superficial</t>
  </si>
  <si>
    <t>Consuntivo</t>
  </si>
  <si>
    <t>Permanente y Continuo</t>
  </si>
  <si>
    <t>http://biobionegrete.cl</t>
  </si>
  <si>
    <t>De acuerdo a los estatutos de la asociacion de Canalistas del Canal Bio Bio Negrete, la dotacion del canal corresponde a 18 m3/seg del rio Bio Bio, distribuido en 1131,5 acciones, lo cual da una equivalencia por accion de 15,9 lts/seg</t>
  </si>
  <si>
    <t>Derechos otorgados en litros por segundo</t>
  </si>
  <si>
    <t>Documentos</t>
  </si>
  <si>
    <t>..\Documentos Escaneados SAG\6072-Santa Amelia.pdf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</si>
</sst>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obionegrete.cl/" TargetMode="External"/><Relationship Id="rId7" Type="http://schemas.openxmlformats.org/officeDocument/2006/relationships/hyperlink" Target="..\Documentos%20Escaneados%20SAG\6072-Santa%20Amelia.pdf" TargetMode="External"/><Relationship Id="rId2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6" Type="http://schemas.openxmlformats.org/officeDocument/2006/relationships/hyperlink" Target="..\Documentos%20Escaneados%20SAG\6072-Santa%20Amelia.pdf" TargetMode="External"/><Relationship Id="rId5" Type="http://schemas.openxmlformats.org/officeDocument/2006/relationships/hyperlink" Target="http://biobionegrete.cl/" TargetMode="External"/><Relationship Id="rId4" Type="http://schemas.openxmlformats.org/officeDocument/2006/relationships/hyperlink" Target="http://biobionegrete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1"/>
  <sheetViews>
    <sheetView tabSelected="1" topLeftCell="N1" zoomScale="85" zoomScaleNormal="85" workbookViewId="0">
      <selection activeCell="AD27" sqref="AD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3.140625" style="1" customWidth="1"/>
    <col min="6" max="6" width="10" style="1" customWidth="1"/>
    <col min="7" max="7" width="15.85546875" style="2" customWidth="1"/>
    <col min="8" max="8" width="11.42578125" style="1"/>
    <col min="9" max="9" width="18.28515625" style="2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4" style="1" customWidth="1"/>
    <col min="19" max="19" width="21.140625" style="1" customWidth="1"/>
    <col min="20" max="20" width="9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85546875" style="1" customWidth="1"/>
    <col min="25" max="25" width="23.140625" style="1" customWidth="1"/>
    <col min="26" max="26" width="13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7" t="s">
        <v>6</v>
      </c>
      <c r="H1" s="11" t="s">
        <v>7</v>
      </c>
      <c r="I1" s="17" t="s">
        <v>8</v>
      </c>
      <c r="J1" s="11" t="s">
        <v>7</v>
      </c>
      <c r="K1" s="18" t="s">
        <v>9</v>
      </c>
      <c r="L1" s="11" t="s">
        <v>7</v>
      </c>
      <c r="M1" s="17" t="s">
        <v>10</v>
      </c>
      <c r="N1" s="11" t="s">
        <v>7</v>
      </c>
      <c r="O1" s="18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39</v>
      </c>
    </row>
    <row r="2" spans="1:27">
      <c r="A2" s="4">
        <v>8</v>
      </c>
      <c r="B2" s="4">
        <v>6072</v>
      </c>
      <c r="C2" s="4">
        <v>1</v>
      </c>
      <c r="D2" s="4"/>
      <c r="E2" s="4"/>
      <c r="F2" s="4"/>
      <c r="G2" s="5">
        <v>27</v>
      </c>
      <c r="H2" s="4"/>
      <c r="I2" s="5">
        <v>22.1</v>
      </c>
      <c r="J2" s="4" t="s">
        <v>23</v>
      </c>
      <c r="K2" s="7">
        <v>3.7</v>
      </c>
      <c r="L2" s="4" t="s">
        <v>26</v>
      </c>
      <c r="M2" s="5">
        <v>15.9</v>
      </c>
      <c r="N2" s="4" t="s">
        <v>31</v>
      </c>
      <c r="O2" s="7">
        <f>M2*K2</f>
        <v>58.830000000000005</v>
      </c>
      <c r="P2" s="4" t="s">
        <v>25</v>
      </c>
      <c r="Q2" s="4" t="s">
        <v>27</v>
      </c>
      <c r="R2" s="8"/>
      <c r="S2" s="4" t="s">
        <v>30</v>
      </c>
      <c r="T2" s="4"/>
      <c r="U2" s="4" t="s">
        <v>33</v>
      </c>
      <c r="V2" s="4" t="s">
        <v>34</v>
      </c>
      <c r="W2" s="4" t="s">
        <v>35</v>
      </c>
      <c r="X2" s="6" t="s">
        <v>36</v>
      </c>
      <c r="Y2" s="4" t="s">
        <v>37</v>
      </c>
      <c r="Z2" s="6" t="s">
        <v>40</v>
      </c>
      <c r="AA2" s="4"/>
    </row>
    <row r="3" spans="1:27">
      <c r="A3" s="4">
        <v>8</v>
      </c>
      <c r="B3" s="4">
        <v>6072</v>
      </c>
      <c r="C3" s="4">
        <v>2</v>
      </c>
      <c r="D3" s="4"/>
      <c r="E3" s="4"/>
      <c r="F3" s="4"/>
      <c r="G3" s="5">
        <v>24.2</v>
      </c>
      <c r="H3" s="4"/>
      <c r="I3" s="5">
        <v>22.8</v>
      </c>
      <c r="J3" s="4" t="s">
        <v>23</v>
      </c>
      <c r="K3" s="7">
        <v>3.82</v>
      </c>
      <c r="L3" s="4" t="s">
        <v>26</v>
      </c>
      <c r="M3" s="5">
        <v>15.9</v>
      </c>
      <c r="N3" s="4" t="s">
        <v>31</v>
      </c>
      <c r="O3" s="7">
        <f t="shared" ref="O3:O23" si="0">M3*K3</f>
        <v>60.738</v>
      </c>
      <c r="P3" s="4" t="s">
        <v>25</v>
      </c>
      <c r="Q3" s="4" t="s">
        <v>27</v>
      </c>
      <c r="R3" s="8"/>
      <c r="S3" s="4" t="s">
        <v>30</v>
      </c>
      <c r="T3" s="4"/>
      <c r="U3" s="4" t="s">
        <v>33</v>
      </c>
      <c r="V3" s="4" t="s">
        <v>34</v>
      </c>
      <c r="W3" s="4" t="s">
        <v>35</v>
      </c>
      <c r="X3" s="6" t="s">
        <v>36</v>
      </c>
      <c r="Y3" s="4" t="s">
        <v>37</v>
      </c>
      <c r="Z3" s="6" t="s">
        <v>40</v>
      </c>
      <c r="AA3" s="4"/>
    </row>
    <row r="4" spans="1:27">
      <c r="A4" s="4">
        <v>8</v>
      </c>
      <c r="B4" s="4">
        <v>6072</v>
      </c>
      <c r="C4" s="4">
        <v>3</v>
      </c>
      <c r="D4" s="4"/>
      <c r="E4" s="4"/>
      <c r="F4" s="4"/>
      <c r="G4" s="5">
        <v>22.4</v>
      </c>
      <c r="H4" s="4"/>
      <c r="I4" s="5">
        <v>21.4</v>
      </c>
      <c r="J4" s="4" t="s">
        <v>23</v>
      </c>
      <c r="K4" s="7">
        <v>3.58</v>
      </c>
      <c r="L4" s="4" t="s">
        <v>26</v>
      </c>
      <c r="M4" s="5">
        <v>15.9</v>
      </c>
      <c r="N4" s="4" t="s">
        <v>31</v>
      </c>
      <c r="O4" s="7">
        <f t="shared" si="0"/>
        <v>56.922000000000004</v>
      </c>
      <c r="P4" s="4" t="s">
        <v>25</v>
      </c>
      <c r="Q4" s="4" t="s">
        <v>27</v>
      </c>
      <c r="R4" s="4"/>
      <c r="S4" s="4" t="s">
        <v>30</v>
      </c>
      <c r="T4" s="4"/>
      <c r="U4" s="4" t="s">
        <v>33</v>
      </c>
      <c r="V4" s="4" t="s">
        <v>34</v>
      </c>
      <c r="W4" s="4" t="s">
        <v>35</v>
      </c>
      <c r="X4" s="6" t="s">
        <v>36</v>
      </c>
      <c r="Y4" s="4" t="s">
        <v>37</v>
      </c>
      <c r="Z4" s="6" t="s">
        <v>40</v>
      </c>
      <c r="AA4" s="4"/>
    </row>
    <row r="5" spans="1:27">
      <c r="A5" s="4">
        <v>8</v>
      </c>
      <c r="B5" s="4">
        <v>6072</v>
      </c>
      <c r="C5" s="4">
        <v>4</v>
      </c>
      <c r="D5" s="4"/>
      <c r="E5" s="4"/>
      <c r="F5" s="4"/>
      <c r="G5" s="5">
        <v>30.1</v>
      </c>
      <c r="H5" s="4"/>
      <c r="I5" s="5">
        <v>3.1</v>
      </c>
      <c r="J5" s="4" t="s">
        <v>23</v>
      </c>
      <c r="K5" s="7">
        <v>0.52</v>
      </c>
      <c r="L5" s="4" t="s">
        <v>26</v>
      </c>
      <c r="M5" s="5">
        <v>15.9</v>
      </c>
      <c r="N5" s="4" t="s">
        <v>31</v>
      </c>
      <c r="O5" s="7">
        <f t="shared" si="0"/>
        <v>8.2680000000000007</v>
      </c>
      <c r="P5" s="4" t="s">
        <v>25</v>
      </c>
      <c r="Q5" s="4" t="s">
        <v>27</v>
      </c>
      <c r="R5" s="4"/>
      <c r="S5" s="4" t="s">
        <v>30</v>
      </c>
      <c r="T5" s="4"/>
      <c r="U5" s="4" t="s">
        <v>33</v>
      </c>
      <c r="V5" s="4" t="s">
        <v>34</v>
      </c>
      <c r="W5" s="4" t="s">
        <v>35</v>
      </c>
      <c r="X5" s="6" t="s">
        <v>36</v>
      </c>
      <c r="Y5" s="4" t="s">
        <v>37</v>
      </c>
      <c r="Z5" s="6" t="s">
        <v>40</v>
      </c>
      <c r="AA5" s="4"/>
    </row>
    <row r="6" spans="1:27">
      <c r="A6" s="4">
        <v>8</v>
      </c>
      <c r="B6" s="4">
        <v>6072</v>
      </c>
      <c r="C6" s="4">
        <v>4</v>
      </c>
      <c r="D6" s="4"/>
      <c r="E6" s="4"/>
      <c r="F6" s="4"/>
      <c r="G6" s="5"/>
      <c r="H6" s="4"/>
      <c r="I6" s="5">
        <v>25.5</v>
      </c>
      <c r="J6" s="4" t="s">
        <v>23</v>
      </c>
      <c r="K6" s="7">
        <v>63.5</v>
      </c>
      <c r="L6" s="4" t="s">
        <v>25</v>
      </c>
      <c r="M6" s="5">
        <v>1</v>
      </c>
      <c r="N6" s="4" t="s">
        <v>25</v>
      </c>
      <c r="O6" s="7">
        <f t="shared" si="0"/>
        <v>63.5</v>
      </c>
      <c r="P6" s="4" t="s">
        <v>25</v>
      </c>
      <c r="Q6" s="4" t="s">
        <v>28</v>
      </c>
      <c r="R6" s="4"/>
      <c r="S6" s="4" t="s">
        <v>29</v>
      </c>
      <c r="T6" s="4"/>
      <c r="U6" s="4" t="s">
        <v>33</v>
      </c>
      <c r="V6" s="4" t="s">
        <v>34</v>
      </c>
      <c r="W6" s="4" t="s">
        <v>35</v>
      </c>
      <c r="X6" s="6" t="s">
        <v>32</v>
      </c>
      <c r="Y6" s="4" t="s">
        <v>38</v>
      </c>
      <c r="Z6" s="6" t="s">
        <v>40</v>
      </c>
      <c r="AA6" s="4"/>
    </row>
    <row r="7" spans="1:27">
      <c r="A7" s="4">
        <v>8</v>
      </c>
      <c r="B7" s="4">
        <v>6072</v>
      </c>
      <c r="C7" s="4">
        <v>5</v>
      </c>
      <c r="D7" s="4"/>
      <c r="E7" s="4"/>
      <c r="F7" s="4"/>
      <c r="G7" s="5">
        <v>29.9</v>
      </c>
      <c r="H7" s="4"/>
      <c r="I7" s="5">
        <v>21.1</v>
      </c>
      <c r="J7" s="4" t="s">
        <v>23</v>
      </c>
      <c r="K7" s="7">
        <v>3.53</v>
      </c>
      <c r="L7" s="4" t="s">
        <v>26</v>
      </c>
      <c r="M7" s="5">
        <v>15.9</v>
      </c>
      <c r="N7" s="4" t="s">
        <v>31</v>
      </c>
      <c r="O7" s="7">
        <f t="shared" si="0"/>
        <v>56.126999999999995</v>
      </c>
      <c r="P7" s="4" t="s">
        <v>25</v>
      </c>
      <c r="Q7" s="4" t="s">
        <v>27</v>
      </c>
      <c r="R7" s="8"/>
      <c r="S7" s="4" t="s">
        <v>30</v>
      </c>
      <c r="T7" s="4"/>
      <c r="U7" s="4" t="s">
        <v>33</v>
      </c>
      <c r="V7" s="4" t="s">
        <v>34</v>
      </c>
      <c r="W7" s="4" t="s">
        <v>35</v>
      </c>
      <c r="X7" s="6" t="s">
        <v>36</v>
      </c>
      <c r="Y7" s="4" t="s">
        <v>37</v>
      </c>
      <c r="Z7" s="6" t="s">
        <v>40</v>
      </c>
      <c r="AA7" s="4"/>
    </row>
    <row r="8" spans="1:27">
      <c r="A8" s="4">
        <v>8</v>
      </c>
      <c r="B8" s="4">
        <v>6072</v>
      </c>
      <c r="C8" s="4">
        <v>6</v>
      </c>
      <c r="D8" s="4"/>
      <c r="E8" s="4"/>
      <c r="F8" s="4"/>
      <c r="G8" s="5">
        <v>29.1</v>
      </c>
      <c r="H8" s="4"/>
      <c r="I8" s="5">
        <v>27.3</v>
      </c>
      <c r="J8" s="4" t="s">
        <v>23</v>
      </c>
      <c r="K8" s="7">
        <v>4.57</v>
      </c>
      <c r="L8" s="4" t="s">
        <v>26</v>
      </c>
      <c r="M8" s="5">
        <v>15.9</v>
      </c>
      <c r="N8" s="4" t="s">
        <v>31</v>
      </c>
      <c r="O8" s="7">
        <f t="shared" si="0"/>
        <v>72.663000000000011</v>
      </c>
      <c r="P8" s="4" t="s">
        <v>25</v>
      </c>
      <c r="Q8" s="4" t="s">
        <v>27</v>
      </c>
      <c r="R8" s="8"/>
      <c r="S8" s="4" t="s">
        <v>30</v>
      </c>
      <c r="T8" s="4"/>
      <c r="U8" s="4" t="s">
        <v>33</v>
      </c>
      <c r="V8" s="4" t="s">
        <v>34</v>
      </c>
      <c r="W8" s="4" t="s">
        <v>35</v>
      </c>
      <c r="X8" s="6" t="s">
        <v>36</v>
      </c>
      <c r="Y8" s="4" t="s">
        <v>37</v>
      </c>
      <c r="Z8" s="6" t="s">
        <v>40</v>
      </c>
      <c r="AA8" s="4"/>
    </row>
    <row r="9" spans="1:27">
      <c r="A9" s="4">
        <v>8</v>
      </c>
      <c r="B9" s="4">
        <v>6072</v>
      </c>
      <c r="C9" s="4">
        <v>7</v>
      </c>
      <c r="D9" s="4"/>
      <c r="E9" s="4"/>
      <c r="F9" s="4"/>
      <c r="G9" s="5">
        <v>34</v>
      </c>
      <c r="H9" s="4"/>
      <c r="I9" s="5">
        <v>24.5</v>
      </c>
      <c r="J9" s="4" t="s">
        <v>23</v>
      </c>
      <c r="K9" s="7">
        <v>61</v>
      </c>
      <c r="L9" s="4" t="s">
        <v>25</v>
      </c>
      <c r="M9" s="5">
        <v>1</v>
      </c>
      <c r="N9" s="4" t="s">
        <v>25</v>
      </c>
      <c r="O9" s="7">
        <f t="shared" si="0"/>
        <v>61</v>
      </c>
      <c r="P9" s="4" t="s">
        <v>25</v>
      </c>
      <c r="Q9" s="4" t="s">
        <v>28</v>
      </c>
      <c r="R9" s="8"/>
      <c r="S9" s="4" t="s">
        <v>29</v>
      </c>
      <c r="T9" s="4"/>
      <c r="U9" s="4" t="s">
        <v>33</v>
      </c>
      <c r="V9" s="4" t="s">
        <v>34</v>
      </c>
      <c r="W9" s="4" t="s">
        <v>35</v>
      </c>
      <c r="X9" s="6" t="s">
        <v>32</v>
      </c>
      <c r="Y9" s="4" t="s">
        <v>38</v>
      </c>
      <c r="Z9" s="6" t="s">
        <v>40</v>
      </c>
      <c r="AA9" s="4"/>
    </row>
    <row r="10" spans="1:27">
      <c r="A10" s="4">
        <v>8</v>
      </c>
      <c r="B10" s="4">
        <v>6072</v>
      </c>
      <c r="C10" s="4">
        <v>8</v>
      </c>
      <c r="D10" s="4"/>
      <c r="E10" s="4"/>
      <c r="F10" s="4"/>
      <c r="G10" s="5">
        <v>27.9</v>
      </c>
      <c r="H10" s="4"/>
      <c r="I10" s="5">
        <v>22.4</v>
      </c>
      <c r="J10" s="4" t="s">
        <v>23</v>
      </c>
      <c r="K10" s="7">
        <v>3.75</v>
      </c>
      <c r="L10" s="4" t="s">
        <v>26</v>
      </c>
      <c r="M10" s="5">
        <v>15.9</v>
      </c>
      <c r="N10" s="4" t="s">
        <v>31</v>
      </c>
      <c r="O10" s="7">
        <f t="shared" si="0"/>
        <v>59.625</v>
      </c>
      <c r="P10" s="4" t="s">
        <v>25</v>
      </c>
      <c r="Q10" s="4" t="s">
        <v>27</v>
      </c>
      <c r="R10" s="8"/>
      <c r="S10" s="4" t="s">
        <v>30</v>
      </c>
      <c r="T10" s="4"/>
      <c r="U10" s="4" t="s">
        <v>33</v>
      </c>
      <c r="V10" s="4" t="s">
        <v>34</v>
      </c>
      <c r="W10" s="4" t="s">
        <v>35</v>
      </c>
      <c r="X10" s="6" t="s">
        <v>36</v>
      </c>
      <c r="Y10" s="4" t="s">
        <v>37</v>
      </c>
      <c r="Z10" s="6" t="s">
        <v>40</v>
      </c>
      <c r="AA10" s="4"/>
    </row>
    <row r="11" spans="1:27">
      <c r="A11" s="4">
        <v>8</v>
      </c>
      <c r="B11" s="4">
        <v>6072</v>
      </c>
      <c r="C11" s="4">
        <v>9</v>
      </c>
      <c r="D11" s="4"/>
      <c r="E11" s="4"/>
      <c r="F11" s="4"/>
      <c r="G11" s="5">
        <v>27</v>
      </c>
      <c r="H11" s="4"/>
      <c r="I11" s="5">
        <v>21.4</v>
      </c>
      <c r="J11" s="4" t="s">
        <v>23</v>
      </c>
      <c r="K11" s="7">
        <v>3.58</v>
      </c>
      <c r="L11" s="4" t="s">
        <v>26</v>
      </c>
      <c r="M11" s="5">
        <v>15.9</v>
      </c>
      <c r="N11" s="4" t="s">
        <v>31</v>
      </c>
      <c r="O11" s="7">
        <f t="shared" si="0"/>
        <v>56.922000000000004</v>
      </c>
      <c r="P11" s="4" t="s">
        <v>25</v>
      </c>
      <c r="Q11" s="4" t="s">
        <v>27</v>
      </c>
      <c r="R11" s="8"/>
      <c r="S11" s="4" t="s">
        <v>30</v>
      </c>
      <c r="T11" s="4"/>
      <c r="U11" s="4" t="s">
        <v>33</v>
      </c>
      <c r="V11" s="4" t="s">
        <v>34</v>
      </c>
      <c r="W11" s="4" t="s">
        <v>35</v>
      </c>
      <c r="X11" s="6" t="s">
        <v>36</v>
      </c>
      <c r="Y11" s="4" t="s">
        <v>37</v>
      </c>
      <c r="Z11" s="6" t="s">
        <v>40</v>
      </c>
      <c r="AA11" s="4"/>
    </row>
    <row r="12" spans="1:27">
      <c r="A12" s="4">
        <v>8</v>
      </c>
      <c r="B12" s="4">
        <v>6072</v>
      </c>
      <c r="C12" s="4">
        <v>10</v>
      </c>
      <c r="D12" s="4"/>
      <c r="E12" s="4"/>
      <c r="F12" s="4"/>
      <c r="G12" s="5">
        <v>22.9</v>
      </c>
      <c r="H12" s="4"/>
      <c r="I12" s="5">
        <v>21.4</v>
      </c>
      <c r="J12" s="4" t="s">
        <v>23</v>
      </c>
      <c r="K12" s="7">
        <v>53.2</v>
      </c>
      <c r="L12" s="4" t="s">
        <v>25</v>
      </c>
      <c r="M12" s="5">
        <v>1</v>
      </c>
      <c r="N12" s="4" t="s">
        <v>25</v>
      </c>
      <c r="O12" s="7">
        <f t="shared" si="0"/>
        <v>53.2</v>
      </c>
      <c r="P12" s="4" t="s">
        <v>25</v>
      </c>
      <c r="Q12" s="4" t="s">
        <v>28</v>
      </c>
      <c r="R12" s="8"/>
      <c r="S12" s="4" t="s">
        <v>29</v>
      </c>
      <c r="T12" s="4"/>
      <c r="U12" s="4" t="s">
        <v>33</v>
      </c>
      <c r="V12" s="4" t="s">
        <v>34</v>
      </c>
      <c r="W12" s="4" t="s">
        <v>35</v>
      </c>
      <c r="X12" s="6" t="s">
        <v>32</v>
      </c>
      <c r="Y12" s="4" t="s">
        <v>38</v>
      </c>
      <c r="Z12" s="6" t="s">
        <v>40</v>
      </c>
      <c r="AA12" s="4"/>
    </row>
    <row r="13" spans="1:27">
      <c r="A13" s="4">
        <v>8</v>
      </c>
      <c r="B13" s="4">
        <v>6072</v>
      </c>
      <c r="C13" s="4">
        <v>11</v>
      </c>
      <c r="D13" s="4"/>
      <c r="E13" s="4"/>
      <c r="F13" s="4"/>
      <c r="G13" s="5">
        <v>27.5</v>
      </c>
      <c r="H13" s="4"/>
      <c r="I13" s="5">
        <v>21</v>
      </c>
      <c r="J13" s="4" t="s">
        <v>23</v>
      </c>
      <c r="K13" s="7">
        <v>52.3</v>
      </c>
      <c r="L13" s="4" t="s">
        <v>25</v>
      </c>
      <c r="M13" s="5">
        <v>1</v>
      </c>
      <c r="N13" s="4" t="s">
        <v>25</v>
      </c>
      <c r="O13" s="7">
        <f t="shared" si="0"/>
        <v>52.3</v>
      </c>
      <c r="P13" s="4" t="s">
        <v>25</v>
      </c>
      <c r="Q13" s="4" t="s">
        <v>28</v>
      </c>
      <c r="R13" s="8"/>
      <c r="S13" s="4" t="s">
        <v>29</v>
      </c>
      <c r="T13" s="4"/>
      <c r="U13" s="4" t="s">
        <v>33</v>
      </c>
      <c r="V13" s="4" t="s">
        <v>34</v>
      </c>
      <c r="W13" s="4" t="s">
        <v>35</v>
      </c>
      <c r="X13" s="6" t="s">
        <v>32</v>
      </c>
      <c r="Y13" s="4" t="s">
        <v>38</v>
      </c>
      <c r="Z13" s="6" t="s">
        <v>40</v>
      </c>
      <c r="AA13" s="4"/>
    </row>
    <row r="14" spans="1:27">
      <c r="A14" s="4">
        <v>8</v>
      </c>
      <c r="B14" s="4">
        <v>6072</v>
      </c>
      <c r="C14" s="4">
        <v>12</v>
      </c>
      <c r="D14" s="4"/>
      <c r="E14" s="4"/>
      <c r="F14" s="4"/>
      <c r="G14" s="5">
        <v>37.700000000000003</v>
      </c>
      <c r="H14" s="4"/>
      <c r="I14" s="5">
        <v>15.6</v>
      </c>
      <c r="J14" s="4" t="s">
        <v>23</v>
      </c>
      <c r="K14" s="7">
        <v>2.61</v>
      </c>
      <c r="L14" s="4" t="s">
        <v>26</v>
      </c>
      <c r="M14" s="5">
        <v>15.9</v>
      </c>
      <c r="N14" s="4" t="s">
        <v>31</v>
      </c>
      <c r="O14" s="7">
        <f t="shared" si="0"/>
        <v>41.499000000000002</v>
      </c>
      <c r="P14" s="4" t="s">
        <v>25</v>
      </c>
      <c r="Q14" s="4" t="s">
        <v>27</v>
      </c>
      <c r="R14" s="4"/>
      <c r="S14" s="4" t="s">
        <v>30</v>
      </c>
      <c r="T14" s="4"/>
      <c r="U14" s="4" t="s">
        <v>33</v>
      </c>
      <c r="V14" s="4" t="s">
        <v>34</v>
      </c>
      <c r="W14" s="4" t="s">
        <v>35</v>
      </c>
      <c r="X14" s="6" t="s">
        <v>36</v>
      </c>
      <c r="Y14" s="4" t="s">
        <v>37</v>
      </c>
      <c r="Z14" s="6" t="s">
        <v>40</v>
      </c>
      <c r="AA14" s="4"/>
    </row>
    <row r="15" spans="1:27">
      <c r="A15" s="4">
        <v>8</v>
      </c>
      <c r="B15" s="4">
        <v>6072</v>
      </c>
      <c r="C15" s="4">
        <v>13</v>
      </c>
      <c r="D15" s="4"/>
      <c r="E15" s="4"/>
      <c r="F15" s="4"/>
      <c r="G15" s="5">
        <v>34.799999999999997</v>
      </c>
      <c r="H15" s="4"/>
      <c r="I15" s="5">
        <v>28.1</v>
      </c>
      <c r="J15" s="4" t="s">
        <v>23</v>
      </c>
      <c r="K15" s="7">
        <v>4.7</v>
      </c>
      <c r="L15" s="4" t="s">
        <v>26</v>
      </c>
      <c r="M15" s="5">
        <v>15.9</v>
      </c>
      <c r="N15" s="4" t="s">
        <v>31</v>
      </c>
      <c r="O15" s="7">
        <f t="shared" si="0"/>
        <v>74.73</v>
      </c>
      <c r="P15" s="4" t="s">
        <v>25</v>
      </c>
      <c r="Q15" s="4" t="s">
        <v>27</v>
      </c>
      <c r="R15" s="4"/>
      <c r="S15" s="4" t="s">
        <v>30</v>
      </c>
      <c r="T15" s="4"/>
      <c r="U15" s="4" t="s">
        <v>33</v>
      </c>
      <c r="V15" s="4" t="s">
        <v>34</v>
      </c>
      <c r="W15" s="4" t="s">
        <v>35</v>
      </c>
      <c r="X15" s="6" t="s">
        <v>36</v>
      </c>
      <c r="Y15" s="4" t="s">
        <v>37</v>
      </c>
      <c r="Z15" s="6" t="s">
        <v>40</v>
      </c>
      <c r="AA15" s="4"/>
    </row>
    <row r="16" spans="1:27">
      <c r="A16" s="4">
        <v>8</v>
      </c>
      <c r="B16" s="4">
        <v>6072</v>
      </c>
      <c r="C16" s="4">
        <v>14</v>
      </c>
      <c r="D16" s="4"/>
      <c r="E16" s="4"/>
      <c r="F16" s="4"/>
      <c r="G16" s="5">
        <v>35.1</v>
      </c>
      <c r="H16" s="4"/>
      <c r="I16" s="5">
        <v>21.3</v>
      </c>
      <c r="J16" s="4" t="s">
        <v>23</v>
      </c>
      <c r="K16" s="7">
        <v>3.56</v>
      </c>
      <c r="L16" s="4" t="s">
        <v>26</v>
      </c>
      <c r="M16" s="5">
        <v>15.9</v>
      </c>
      <c r="N16" s="4" t="s">
        <v>31</v>
      </c>
      <c r="O16" s="7">
        <f t="shared" si="0"/>
        <v>56.603999999999999</v>
      </c>
      <c r="P16" s="4" t="s">
        <v>25</v>
      </c>
      <c r="Q16" s="4" t="s">
        <v>27</v>
      </c>
      <c r="R16" s="4"/>
      <c r="S16" s="4" t="s">
        <v>30</v>
      </c>
      <c r="T16" s="4"/>
      <c r="U16" s="4" t="s">
        <v>33</v>
      </c>
      <c r="V16" s="4" t="s">
        <v>34</v>
      </c>
      <c r="W16" s="4" t="s">
        <v>35</v>
      </c>
      <c r="X16" s="6" t="s">
        <v>36</v>
      </c>
      <c r="Y16" s="4" t="s">
        <v>37</v>
      </c>
      <c r="Z16" s="6" t="s">
        <v>40</v>
      </c>
      <c r="AA16" s="4"/>
    </row>
    <row r="17" spans="1:27">
      <c r="A17" s="4">
        <v>8</v>
      </c>
      <c r="B17" s="4">
        <v>6072</v>
      </c>
      <c r="C17" s="4">
        <v>15</v>
      </c>
      <c r="D17" s="4"/>
      <c r="E17" s="4"/>
      <c r="F17" s="4"/>
      <c r="G17" s="5">
        <v>55.4</v>
      </c>
      <c r="H17" s="4"/>
      <c r="I17" s="5">
        <v>13.7</v>
      </c>
      <c r="J17" s="4" t="s">
        <v>23</v>
      </c>
      <c r="K17" s="7">
        <v>2.29</v>
      </c>
      <c r="L17" s="4" t="s">
        <v>26</v>
      </c>
      <c r="M17" s="5">
        <v>15.9</v>
      </c>
      <c r="N17" s="4" t="s">
        <v>31</v>
      </c>
      <c r="O17" s="7">
        <f t="shared" si="0"/>
        <v>36.411000000000001</v>
      </c>
      <c r="P17" s="4" t="s">
        <v>25</v>
      </c>
      <c r="Q17" s="4" t="s">
        <v>27</v>
      </c>
      <c r="R17" s="4"/>
      <c r="S17" s="4" t="s">
        <v>30</v>
      </c>
      <c r="T17" s="4"/>
      <c r="U17" s="4" t="s">
        <v>33</v>
      </c>
      <c r="V17" s="4" t="s">
        <v>34</v>
      </c>
      <c r="W17" s="4" t="s">
        <v>35</v>
      </c>
      <c r="X17" s="6" t="s">
        <v>36</v>
      </c>
      <c r="Y17" s="4" t="s">
        <v>37</v>
      </c>
      <c r="Z17" s="6" t="s">
        <v>40</v>
      </c>
      <c r="AA17" s="4"/>
    </row>
    <row r="18" spans="1:27">
      <c r="A18" s="4">
        <v>8</v>
      </c>
      <c r="B18" s="4">
        <v>6072</v>
      </c>
      <c r="C18" s="4">
        <v>16</v>
      </c>
      <c r="D18" s="4"/>
      <c r="E18" s="4"/>
      <c r="F18" s="4"/>
      <c r="G18" s="5">
        <v>48.6</v>
      </c>
      <c r="H18" s="4"/>
      <c r="I18" s="5">
        <v>14.8</v>
      </c>
      <c r="J18" s="4" t="s">
        <v>23</v>
      </c>
      <c r="K18" s="7">
        <v>2.48</v>
      </c>
      <c r="L18" s="4" t="s">
        <v>26</v>
      </c>
      <c r="M18" s="5">
        <v>15.9</v>
      </c>
      <c r="N18" s="4" t="s">
        <v>31</v>
      </c>
      <c r="O18" s="7">
        <f t="shared" si="0"/>
        <v>39.432000000000002</v>
      </c>
      <c r="P18" s="4" t="s">
        <v>25</v>
      </c>
      <c r="Q18" s="4" t="s">
        <v>27</v>
      </c>
      <c r="R18" s="4"/>
      <c r="S18" s="4" t="s">
        <v>30</v>
      </c>
      <c r="T18" s="4"/>
      <c r="U18" s="4" t="s">
        <v>33</v>
      </c>
      <c r="V18" s="4" t="s">
        <v>34</v>
      </c>
      <c r="W18" s="4" t="s">
        <v>35</v>
      </c>
      <c r="X18" s="6" t="s">
        <v>36</v>
      </c>
      <c r="Y18" s="4" t="s">
        <v>37</v>
      </c>
      <c r="Z18" s="6" t="s">
        <v>40</v>
      </c>
      <c r="AA18" s="4"/>
    </row>
    <row r="19" spans="1:27">
      <c r="A19" s="4">
        <v>8</v>
      </c>
      <c r="B19" s="4">
        <v>6072</v>
      </c>
      <c r="C19" s="4">
        <v>21</v>
      </c>
      <c r="D19" s="4"/>
      <c r="E19" s="4"/>
      <c r="F19" s="4"/>
      <c r="G19" s="5">
        <v>49.2</v>
      </c>
      <c r="H19" s="4"/>
      <c r="I19" s="5">
        <v>12.6</v>
      </c>
      <c r="J19" s="4" t="s">
        <v>23</v>
      </c>
      <c r="K19" s="7">
        <v>2.11</v>
      </c>
      <c r="L19" s="4" t="s">
        <v>26</v>
      </c>
      <c r="M19" s="5">
        <v>15.9</v>
      </c>
      <c r="N19" s="4" t="s">
        <v>31</v>
      </c>
      <c r="O19" s="7">
        <f t="shared" si="0"/>
        <v>33.548999999999999</v>
      </c>
      <c r="P19" s="4" t="s">
        <v>25</v>
      </c>
      <c r="Q19" s="4" t="s">
        <v>27</v>
      </c>
      <c r="R19" s="4"/>
      <c r="S19" s="4" t="s">
        <v>30</v>
      </c>
      <c r="T19" s="4"/>
      <c r="U19" s="4" t="s">
        <v>33</v>
      </c>
      <c r="V19" s="4" t="s">
        <v>34</v>
      </c>
      <c r="W19" s="4" t="s">
        <v>35</v>
      </c>
      <c r="X19" s="6" t="s">
        <v>36</v>
      </c>
      <c r="Y19" s="4" t="s">
        <v>37</v>
      </c>
      <c r="Z19" s="6" t="s">
        <v>40</v>
      </c>
      <c r="AA19" s="4"/>
    </row>
    <row r="20" spans="1:27">
      <c r="A20" s="4">
        <v>8</v>
      </c>
      <c r="B20" s="4">
        <v>6072</v>
      </c>
      <c r="C20" s="4">
        <v>22</v>
      </c>
      <c r="D20" s="4"/>
      <c r="E20" s="4"/>
      <c r="F20" s="4"/>
      <c r="G20" s="5">
        <v>70.400000000000006</v>
      </c>
      <c r="H20" s="4"/>
      <c r="I20" s="5">
        <v>12.6</v>
      </c>
      <c r="J20" s="4" t="s">
        <v>23</v>
      </c>
      <c r="K20" s="7">
        <v>2.11</v>
      </c>
      <c r="L20" s="4" t="s">
        <v>26</v>
      </c>
      <c r="M20" s="5">
        <v>15.9</v>
      </c>
      <c r="N20" s="4" t="s">
        <v>31</v>
      </c>
      <c r="O20" s="7">
        <f t="shared" si="0"/>
        <v>33.548999999999999</v>
      </c>
      <c r="P20" s="4" t="s">
        <v>25</v>
      </c>
      <c r="Q20" s="4" t="s">
        <v>27</v>
      </c>
      <c r="R20" s="8"/>
      <c r="S20" s="4" t="s">
        <v>30</v>
      </c>
      <c r="T20" s="4"/>
      <c r="U20" s="4" t="s">
        <v>33</v>
      </c>
      <c r="V20" s="4" t="s">
        <v>34</v>
      </c>
      <c r="W20" s="4" t="s">
        <v>35</v>
      </c>
      <c r="X20" s="6" t="s">
        <v>36</v>
      </c>
      <c r="Y20" s="4" t="s">
        <v>37</v>
      </c>
      <c r="Z20" s="6" t="s">
        <v>40</v>
      </c>
      <c r="AA20" s="4"/>
    </row>
    <row r="21" spans="1:27">
      <c r="A21" s="4">
        <v>8</v>
      </c>
      <c r="B21" s="4">
        <v>6072</v>
      </c>
      <c r="C21" s="4">
        <v>25</v>
      </c>
      <c r="D21" s="4"/>
      <c r="E21" s="4"/>
      <c r="F21" s="4"/>
      <c r="G21" s="5">
        <v>59.1</v>
      </c>
      <c r="H21" s="4"/>
      <c r="I21" s="5">
        <v>1.6</v>
      </c>
      <c r="J21" s="4" t="s">
        <v>23</v>
      </c>
      <c r="K21" s="7">
        <v>0.27</v>
      </c>
      <c r="L21" s="4" t="s">
        <v>26</v>
      </c>
      <c r="M21" s="5">
        <v>15.9</v>
      </c>
      <c r="N21" s="4" t="s">
        <v>31</v>
      </c>
      <c r="O21" s="7">
        <f t="shared" si="0"/>
        <v>4.2930000000000001</v>
      </c>
      <c r="P21" s="4" t="s">
        <v>25</v>
      </c>
      <c r="Q21" s="4" t="s">
        <v>27</v>
      </c>
      <c r="R21" s="8"/>
      <c r="S21" s="4" t="s">
        <v>30</v>
      </c>
      <c r="T21" s="4"/>
      <c r="U21" s="4" t="s">
        <v>33</v>
      </c>
      <c r="V21" s="4" t="s">
        <v>34</v>
      </c>
      <c r="W21" s="4" t="s">
        <v>35</v>
      </c>
      <c r="X21" s="6" t="s">
        <v>36</v>
      </c>
      <c r="Y21" s="4" t="s">
        <v>37</v>
      </c>
      <c r="Z21" s="6" t="s">
        <v>40</v>
      </c>
      <c r="AA21" s="4"/>
    </row>
    <row r="22" spans="1:27">
      <c r="A22" s="4">
        <v>8</v>
      </c>
      <c r="B22" s="4">
        <v>6072</v>
      </c>
      <c r="C22" s="4"/>
      <c r="D22" s="4"/>
      <c r="E22" s="4"/>
      <c r="F22" s="4" t="s">
        <v>21</v>
      </c>
      <c r="G22" s="5">
        <v>2</v>
      </c>
      <c r="H22" s="4"/>
      <c r="I22" s="5">
        <v>0.6</v>
      </c>
      <c r="J22" s="4" t="s">
        <v>23</v>
      </c>
      <c r="K22" s="7">
        <v>0.1</v>
      </c>
      <c r="L22" s="4" t="s">
        <v>26</v>
      </c>
      <c r="M22" s="5">
        <v>15.9</v>
      </c>
      <c r="N22" s="4" t="s">
        <v>31</v>
      </c>
      <c r="O22" s="7">
        <f t="shared" si="0"/>
        <v>1.59</v>
      </c>
      <c r="P22" s="4" t="s">
        <v>25</v>
      </c>
      <c r="Q22" s="4" t="s">
        <v>27</v>
      </c>
      <c r="R22" s="8"/>
      <c r="S22" s="4" t="s">
        <v>30</v>
      </c>
      <c r="T22" s="4"/>
      <c r="U22" s="4" t="s">
        <v>33</v>
      </c>
      <c r="V22" s="4" t="s">
        <v>34</v>
      </c>
      <c r="W22" s="4" t="s">
        <v>35</v>
      </c>
      <c r="X22" s="6" t="s">
        <v>36</v>
      </c>
      <c r="Y22" s="4" t="s">
        <v>37</v>
      </c>
      <c r="Z22" s="6" t="s">
        <v>40</v>
      </c>
      <c r="AA22" s="4"/>
    </row>
    <row r="23" spans="1:27">
      <c r="A23" s="4">
        <v>8</v>
      </c>
      <c r="B23" s="4">
        <v>6072</v>
      </c>
      <c r="C23" s="4"/>
      <c r="D23" s="4"/>
      <c r="E23" s="4"/>
      <c r="F23" s="4" t="s">
        <v>22</v>
      </c>
      <c r="G23" s="5">
        <v>2</v>
      </c>
      <c r="H23" s="4"/>
      <c r="I23" s="5">
        <v>1.4</v>
      </c>
      <c r="J23" s="4" t="s">
        <v>23</v>
      </c>
      <c r="K23" s="7">
        <v>0.23</v>
      </c>
      <c r="L23" s="4" t="s">
        <v>26</v>
      </c>
      <c r="M23" s="5">
        <v>15.9</v>
      </c>
      <c r="N23" s="4" t="s">
        <v>31</v>
      </c>
      <c r="O23" s="7">
        <f t="shared" si="0"/>
        <v>3.657</v>
      </c>
      <c r="P23" s="4" t="s">
        <v>25</v>
      </c>
      <c r="Q23" s="4" t="s">
        <v>27</v>
      </c>
      <c r="R23" s="8"/>
      <c r="S23" s="4" t="s">
        <v>30</v>
      </c>
      <c r="T23" s="4"/>
      <c r="U23" s="4" t="s">
        <v>33</v>
      </c>
      <c r="V23" s="4" t="s">
        <v>34</v>
      </c>
      <c r="W23" s="4" t="s">
        <v>35</v>
      </c>
      <c r="X23" s="6" t="s">
        <v>36</v>
      </c>
      <c r="Y23" s="4" t="s">
        <v>37</v>
      </c>
      <c r="Z23" s="6" t="s">
        <v>40</v>
      </c>
      <c r="AA23" s="4"/>
    </row>
    <row r="24" spans="1:27" s="10" customFormat="1">
      <c r="A24" s="12" t="s">
        <v>24</v>
      </c>
      <c r="B24" s="12"/>
      <c r="C24" s="12"/>
      <c r="D24" s="12"/>
      <c r="E24" s="12"/>
      <c r="F24" s="12"/>
      <c r="G24" s="14">
        <f>SUM(G2:G23)</f>
        <v>696.30000000000007</v>
      </c>
      <c r="H24" s="12"/>
      <c r="I24" s="14">
        <f>SUM(I2:I23)</f>
        <v>376.30000000000013</v>
      </c>
      <c r="J24" s="12" t="s">
        <v>23</v>
      </c>
      <c r="K24" s="13">
        <f>SUM(K2:K23)</f>
        <v>277.5100000000001</v>
      </c>
      <c r="L24" s="12"/>
      <c r="M24" s="14"/>
      <c r="N24" s="12"/>
      <c r="O24" s="13">
        <f>SUM(O2:O23)</f>
        <v>985.40900000000022</v>
      </c>
      <c r="P24" s="12" t="s">
        <v>25</v>
      </c>
      <c r="Q24" s="12"/>
      <c r="R24" s="15"/>
      <c r="S24" s="12"/>
      <c r="T24" s="12"/>
      <c r="U24" s="12"/>
      <c r="V24" s="12"/>
      <c r="W24" s="12"/>
      <c r="X24" s="16"/>
      <c r="Y24" s="12"/>
      <c r="Z24" s="12"/>
      <c r="AA24" s="12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5"/>
      <c r="N25" s="4"/>
      <c r="O25" s="7"/>
      <c r="P25" s="4"/>
      <c r="Q25" s="4"/>
      <c r="R25" s="8"/>
      <c r="S25" s="4"/>
      <c r="T25" s="4"/>
      <c r="U25" s="4"/>
      <c r="V25" s="4"/>
      <c r="W25" s="4"/>
      <c r="X25" s="6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X26" s="6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X27" s="6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8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8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8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4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4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8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8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4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9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9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5"/>
      <c r="N202" s="4"/>
      <c r="O202" s="7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5"/>
      <c r="N203" s="4"/>
      <c r="O203" s="7"/>
      <c r="P203" s="4"/>
      <c r="Q203" s="9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5"/>
      <c r="N204" s="4"/>
      <c r="O204" s="7"/>
      <c r="P204" s="4"/>
      <c r="Q204" s="4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5"/>
      <c r="N205" s="4"/>
      <c r="O205" s="7"/>
      <c r="P205" s="4"/>
      <c r="Q205" s="9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M206" s="5"/>
      <c r="N206" s="4"/>
    </row>
    <row r="207" spans="1:27">
      <c r="M207" s="5"/>
      <c r="N207" s="4"/>
      <c r="Q207" s="9"/>
      <c r="R207" s="3"/>
    </row>
    <row r="208" spans="1:27">
      <c r="V208" s="3"/>
    </row>
    <row r="209" spans="1:22">
      <c r="V209" s="3"/>
    </row>
    <row r="210" spans="1:22">
      <c r="V210" s="3"/>
    </row>
    <row r="211" spans="1:22">
      <c r="V211" s="3"/>
    </row>
    <row r="212" spans="1:22">
      <c r="V212" s="3"/>
    </row>
    <row r="214" spans="1:22">
      <c r="A214" s="10"/>
    </row>
    <row r="225" spans="11:22">
      <c r="Q225" s="3"/>
      <c r="R225" s="3"/>
      <c r="S225" s="3"/>
      <c r="T225" s="3"/>
      <c r="U225" s="3"/>
      <c r="V225" s="3"/>
    </row>
    <row r="226" spans="11:22">
      <c r="Q226" s="3"/>
      <c r="R226" s="3"/>
      <c r="S226" s="3"/>
      <c r="T226" s="3"/>
      <c r="U226" s="3"/>
      <c r="V226" s="3"/>
    </row>
    <row r="231" spans="11:22">
      <c r="K231" s="20"/>
      <c r="L231" s="3"/>
      <c r="O231" s="20"/>
      <c r="P231" s="3"/>
      <c r="Q231" s="3"/>
      <c r="R231" s="3"/>
    </row>
  </sheetData>
  <hyperlinks>
    <hyperlink ref="X2" r:id="rId1"/>
    <hyperlink ref="X3:X5" r:id="rId2" display="http://biobionegrete.cl"/>
    <hyperlink ref="X7:X8" r:id="rId3" display="http://biobionegrete.cl"/>
    <hyperlink ref="X10:X11" r:id="rId4" display="http://biobionegrete.cl"/>
    <hyperlink ref="X14:X23" r:id="rId5" display="http://biobionegrete.cl"/>
    <hyperlink ref="Z2" r:id="rId6"/>
    <hyperlink ref="Z3:Z23" r:id="rId7" display="..\Documentos Escaneados SAG\6072-Santa Amelia.pdf"/>
  </hyperlinks>
  <pageMargins left="0.7" right="0.7" top="0.75" bottom="0.75" header="0.3" footer="0.3"/>
  <pageSetup orientation="portrait" horizontalDpi="0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6072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2013-12-16T23:34:33Z</dcterms:modified>
</cp:coreProperties>
</file>