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246-Viem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" i="1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7"/>
  <c r="G58"/>
  <c r="I58"/>
  <c r="K58"/>
</calcChain>
</file>

<file path=xl/sharedStrings.xml><?xml version="1.0" encoding="utf-8"?>
<sst xmlns="http://schemas.openxmlformats.org/spreadsheetml/2006/main" count="433" uniqueCount="47">
  <si>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</si>
  <si>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</si>
  <si>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</si>
  <si>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</si>
  <si>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</si>
  <si>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</si>
  <si>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</si>
  <si>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</si>
  <si>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</si>
  <si>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</si>
  <si>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</si>
  <si>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</si>
  <si>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</si>
  <si>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</si>
  <si>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</si>
  <si>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</si>
  <si>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</si>
  <si>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</si>
  <si>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</si>
  <si>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</si>
  <si>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</si>
  <si>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Robleria</t>
  </si>
  <si>
    <t>porcentaje</t>
  </si>
  <si>
    <t>lts/seg</t>
  </si>
  <si>
    <t>Derrames Fundo Punto 1</t>
  </si>
  <si>
    <t>Derrames Fundo Punto 2</t>
  </si>
  <si>
    <t>Derrames Fundo Punto 3</t>
  </si>
  <si>
    <t>Derrames Fundo Punto 4</t>
  </si>
  <si>
    <t>Derrames Fundo Punto 5</t>
  </si>
  <si>
    <t>Vista Hermosa</t>
  </si>
  <si>
    <t>Estero Los Robles</t>
  </si>
  <si>
    <t>Canal Viena</t>
  </si>
  <si>
    <t>Derrame Fundo Bellavista Punto D</t>
  </si>
  <si>
    <t>Resto Derrames  Punto A</t>
  </si>
  <si>
    <t>Resto Derrames  Punto B</t>
  </si>
  <si>
    <t>ha</t>
  </si>
  <si>
    <t>Derrames</t>
  </si>
  <si>
    <t>Total</t>
  </si>
  <si>
    <t>Superficial</t>
  </si>
  <si>
    <t>Consuntivo</t>
  </si>
  <si>
    <t>Pemanente y Continuo</t>
  </si>
  <si>
    <t>No constituye Derechos</t>
  </si>
  <si>
    <t>Primera</t>
  </si>
  <si>
    <t>Canal Viena del Estero Los Robles, equivalencia 104 lts/seg =58,34%</t>
  </si>
  <si>
    <t>lts/seg/porcentaje</t>
  </si>
  <si>
    <t>Documentos</t>
  </si>
  <si>
    <t>..\Documentos Escaneados SAG\1246-Viema.pdf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</si>
</sst>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46-Viema.pdf" TargetMode="External"/><Relationship Id="rId1" Type="http://schemas.openxmlformats.org/officeDocument/2006/relationships/hyperlink" Target="..\Documentos%20Escaneados%20SAG\1246-Viem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9"/>
  <sheetViews>
    <sheetView tabSelected="1" topLeftCell="K1" workbookViewId="0">
      <selection activeCell="AF24" sqref="AF24"/>
    </sheetView>
  </sheetViews>
  <sheetFormatPr baseColWidth="10" defaultRowHeight="15"/>
  <cols>
    <col min="11" max="11" width="11.42578125" style="2"/>
    <col min="13" max="13" width="11.42578125" style="2"/>
    <col min="15" max="15" width="11.42578125" style="6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3" t="s">
        <v>7</v>
      </c>
      <c r="K3" s="4" t="s">
        <v>9</v>
      </c>
      <c r="L3" s="3" t="s">
        <v>7</v>
      </c>
      <c r="M3" s="4" t="s">
        <v>10</v>
      </c>
      <c r="N3" s="3" t="s">
        <v>7</v>
      </c>
      <c r="O3" s="5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45</v>
      </c>
    </row>
    <row r="4" spans="1:26" s="1" customFormat="1">
      <c r="A4" s="1">
        <v>7</v>
      </c>
      <c r="B4" s="1">
        <v>1230</v>
      </c>
      <c r="C4" s="1">
        <v>25</v>
      </c>
      <c r="G4" s="2">
        <v>4</v>
      </c>
      <c r="H4" s="1" t="s">
        <v>35</v>
      </c>
      <c r="I4" s="2">
        <v>4</v>
      </c>
      <c r="J4" s="1" t="s">
        <v>35</v>
      </c>
      <c r="K4" s="2">
        <v>100</v>
      </c>
      <c r="L4" s="1" t="s">
        <v>22</v>
      </c>
      <c r="M4" s="2"/>
      <c r="O4" s="6">
        <v>0</v>
      </c>
      <c r="Q4" s="1" t="s">
        <v>32</v>
      </c>
      <c r="S4" s="1" t="s">
        <v>36</v>
      </c>
      <c r="Y4" s="1" t="s">
        <v>41</v>
      </c>
      <c r="Z4" s="7" t="s">
        <v>46</v>
      </c>
    </row>
    <row r="5" spans="1:26" s="1" customFormat="1">
      <c r="A5" s="1">
        <v>7</v>
      </c>
      <c r="B5" s="1">
        <v>1230</v>
      </c>
      <c r="C5" s="1">
        <v>26</v>
      </c>
      <c r="G5" s="2">
        <v>32.299999999999997</v>
      </c>
      <c r="H5" s="1" t="s">
        <v>35</v>
      </c>
      <c r="I5" s="2">
        <v>32.299999999999997</v>
      </c>
      <c r="J5" s="1" t="s">
        <v>35</v>
      </c>
      <c r="K5" s="2">
        <v>100</v>
      </c>
      <c r="L5" s="1" t="s">
        <v>22</v>
      </c>
      <c r="M5" s="2"/>
      <c r="O5" s="6">
        <v>0</v>
      </c>
      <c r="Q5" s="1" t="s">
        <v>33</v>
      </c>
      <c r="S5" s="1" t="s">
        <v>36</v>
      </c>
      <c r="Y5" s="1" t="s">
        <v>41</v>
      </c>
      <c r="Z5" s="7" t="s">
        <v>46</v>
      </c>
    </row>
    <row r="6" spans="1:26">
      <c r="A6" s="1">
        <v>7</v>
      </c>
      <c r="B6" s="1">
        <v>1230</v>
      </c>
      <c r="C6">
        <v>27</v>
      </c>
      <c r="G6" s="1"/>
      <c r="K6" s="2">
        <v>45.927999999999997</v>
      </c>
      <c r="L6" s="1" t="s">
        <v>23</v>
      </c>
      <c r="O6" s="6">
        <v>0</v>
      </c>
      <c r="Z6" s="7" t="s">
        <v>46</v>
      </c>
    </row>
    <row r="7" spans="1:26" s="1" customFormat="1">
      <c r="A7" s="1">
        <v>7</v>
      </c>
      <c r="B7" s="1">
        <v>1230</v>
      </c>
      <c r="C7" s="1">
        <v>28</v>
      </c>
      <c r="G7" s="1">
        <v>30.4</v>
      </c>
      <c r="H7" s="1" t="s">
        <v>35</v>
      </c>
      <c r="I7" s="1">
        <v>30.4</v>
      </c>
      <c r="J7" s="1" t="s">
        <v>35</v>
      </c>
      <c r="K7" s="2">
        <v>17.5</v>
      </c>
      <c r="L7" s="1" t="s">
        <v>22</v>
      </c>
      <c r="M7" s="2">
        <v>58.34</v>
      </c>
      <c r="N7" s="1" t="s">
        <v>44</v>
      </c>
      <c r="O7" s="6">
        <f t="shared" ref="O7:O38" si="0">M7*K7</f>
        <v>1020.95</v>
      </c>
      <c r="P7" s="1" t="s">
        <v>23</v>
      </c>
      <c r="Q7" s="1" t="s">
        <v>31</v>
      </c>
      <c r="S7" s="1" t="s">
        <v>30</v>
      </c>
      <c r="T7" s="1" t="s">
        <v>42</v>
      </c>
      <c r="U7" s="1" t="s">
        <v>38</v>
      </c>
      <c r="V7" s="1" t="s">
        <v>39</v>
      </c>
      <c r="W7" s="1" t="s">
        <v>40</v>
      </c>
      <c r="Y7" s="1" t="s">
        <v>43</v>
      </c>
      <c r="Z7" s="7" t="s">
        <v>46</v>
      </c>
    </row>
    <row r="8" spans="1:26">
      <c r="A8" s="1">
        <v>7</v>
      </c>
      <c r="B8" s="1">
        <v>1230</v>
      </c>
      <c r="C8">
        <v>29</v>
      </c>
      <c r="G8" s="1"/>
      <c r="K8" s="2">
        <v>17.265999999999998</v>
      </c>
      <c r="L8" s="1" t="s">
        <v>23</v>
      </c>
      <c r="O8" s="6">
        <f t="shared" si="0"/>
        <v>0</v>
      </c>
      <c r="Z8" s="7" t="s">
        <v>46</v>
      </c>
    </row>
    <row r="9" spans="1:26" s="1" customFormat="1">
      <c r="A9" s="1">
        <v>7</v>
      </c>
      <c r="B9" s="1">
        <v>1230</v>
      </c>
      <c r="C9" s="1">
        <v>29</v>
      </c>
      <c r="G9" s="1">
        <v>10.9</v>
      </c>
      <c r="H9" s="1" t="s">
        <v>35</v>
      </c>
      <c r="I9" s="1">
        <v>10.9</v>
      </c>
      <c r="J9" s="1" t="s">
        <v>35</v>
      </c>
      <c r="K9" s="2">
        <v>6.11</v>
      </c>
      <c r="L9" s="1" t="s">
        <v>22</v>
      </c>
      <c r="M9" s="2">
        <v>58.34</v>
      </c>
      <c r="N9" s="1" t="s">
        <v>44</v>
      </c>
      <c r="O9" s="6">
        <f t="shared" si="0"/>
        <v>356.45740000000006</v>
      </c>
      <c r="P9" s="1" t="s">
        <v>23</v>
      </c>
      <c r="Q9" s="1" t="s">
        <v>31</v>
      </c>
      <c r="S9" s="1" t="s">
        <v>30</v>
      </c>
      <c r="T9" s="1" t="s">
        <v>42</v>
      </c>
      <c r="U9" s="1" t="s">
        <v>38</v>
      </c>
      <c r="V9" s="1" t="s">
        <v>39</v>
      </c>
      <c r="W9" s="1" t="s">
        <v>40</v>
      </c>
      <c r="Y9" s="1" t="s">
        <v>43</v>
      </c>
      <c r="Z9" s="7" t="s">
        <v>46</v>
      </c>
    </row>
    <row r="10" spans="1:26">
      <c r="A10" s="1">
        <v>7</v>
      </c>
      <c r="B10" s="1">
        <v>1230</v>
      </c>
      <c r="C10">
        <v>30</v>
      </c>
      <c r="G10" s="1"/>
      <c r="K10" s="2">
        <v>17.265999999999998</v>
      </c>
      <c r="L10" s="1" t="s">
        <v>23</v>
      </c>
      <c r="O10" s="6">
        <f t="shared" si="0"/>
        <v>0</v>
      </c>
      <c r="Z10" s="7" t="s">
        <v>46</v>
      </c>
    </row>
    <row r="11" spans="1:26" s="1" customFormat="1">
      <c r="A11" s="1">
        <v>7</v>
      </c>
      <c r="B11" s="1">
        <v>1230</v>
      </c>
      <c r="C11" s="1">
        <v>31</v>
      </c>
      <c r="G11" s="1">
        <v>19.3</v>
      </c>
      <c r="H11" s="1" t="s">
        <v>35</v>
      </c>
      <c r="I11" s="1">
        <v>19.3</v>
      </c>
      <c r="J11" s="1" t="s">
        <v>35</v>
      </c>
      <c r="K11" s="2">
        <v>10.82</v>
      </c>
      <c r="L11" s="1" t="s">
        <v>22</v>
      </c>
      <c r="M11" s="2">
        <v>58.34</v>
      </c>
      <c r="N11" s="1" t="s">
        <v>44</v>
      </c>
      <c r="O11" s="6">
        <f t="shared" si="0"/>
        <v>631.23880000000008</v>
      </c>
      <c r="P11" s="1" t="s">
        <v>23</v>
      </c>
      <c r="Q11" s="1" t="s">
        <v>31</v>
      </c>
      <c r="S11" s="1" t="s">
        <v>30</v>
      </c>
      <c r="T11" s="1" t="s">
        <v>42</v>
      </c>
      <c r="U11" s="1" t="s">
        <v>38</v>
      </c>
      <c r="V11" s="1" t="s">
        <v>39</v>
      </c>
      <c r="W11" s="1" t="s">
        <v>40</v>
      </c>
      <c r="Y11" s="1" t="s">
        <v>43</v>
      </c>
      <c r="Z11" s="7" t="s">
        <v>46</v>
      </c>
    </row>
    <row r="12" spans="1:26" s="1" customFormat="1">
      <c r="A12" s="1">
        <v>7</v>
      </c>
      <c r="B12" s="1">
        <v>1230</v>
      </c>
      <c r="C12" s="1">
        <v>32</v>
      </c>
      <c r="G12" s="1">
        <v>24.6</v>
      </c>
      <c r="H12" s="1" t="s">
        <v>35</v>
      </c>
      <c r="I12" s="1">
        <v>24.6</v>
      </c>
      <c r="J12" s="1" t="s">
        <v>35</v>
      </c>
      <c r="K12" s="2">
        <v>13.8</v>
      </c>
      <c r="L12" s="1" t="s">
        <v>22</v>
      </c>
      <c r="M12" s="2">
        <v>58.34</v>
      </c>
      <c r="N12" s="1" t="s">
        <v>44</v>
      </c>
      <c r="O12" s="6">
        <f t="shared" si="0"/>
        <v>805.0920000000001</v>
      </c>
      <c r="P12" s="1" t="s">
        <v>23</v>
      </c>
      <c r="Q12" s="1" t="s">
        <v>31</v>
      </c>
      <c r="S12" s="1" t="s">
        <v>30</v>
      </c>
      <c r="T12" s="1" t="s">
        <v>42</v>
      </c>
      <c r="Z12" s="7" t="s">
        <v>46</v>
      </c>
    </row>
    <row r="13" spans="1:26" s="1" customFormat="1">
      <c r="A13" s="1">
        <v>7</v>
      </c>
      <c r="B13" s="1">
        <v>1230</v>
      </c>
      <c r="C13" s="1">
        <v>33</v>
      </c>
      <c r="G13" s="1">
        <v>4</v>
      </c>
      <c r="H13" s="1" t="s">
        <v>35</v>
      </c>
      <c r="I13" s="1">
        <v>4</v>
      </c>
      <c r="J13" s="1" t="s">
        <v>35</v>
      </c>
      <c r="K13" s="2">
        <v>100</v>
      </c>
      <c r="L13" s="1" t="s">
        <v>22</v>
      </c>
      <c r="M13" s="2"/>
      <c r="O13" s="6">
        <f t="shared" si="0"/>
        <v>0</v>
      </c>
      <c r="Q13" s="1" t="s">
        <v>34</v>
      </c>
      <c r="S13" s="1" t="s">
        <v>36</v>
      </c>
      <c r="Z13" s="7" t="s">
        <v>46</v>
      </c>
    </row>
    <row r="14" spans="1:26" s="1" customFormat="1">
      <c r="A14" s="1">
        <v>7</v>
      </c>
      <c r="B14" s="1">
        <v>1230</v>
      </c>
      <c r="C14" s="1">
        <v>33</v>
      </c>
      <c r="G14" s="1">
        <v>15.9</v>
      </c>
      <c r="H14" s="1" t="s">
        <v>35</v>
      </c>
      <c r="I14" s="1">
        <v>15.9</v>
      </c>
      <c r="J14" s="1" t="s">
        <v>35</v>
      </c>
      <c r="K14" s="2">
        <v>8.92</v>
      </c>
      <c r="L14" s="1" t="s">
        <v>22</v>
      </c>
      <c r="M14" s="2">
        <v>58.34</v>
      </c>
      <c r="N14" s="1" t="s">
        <v>44</v>
      </c>
      <c r="O14" s="6">
        <f t="shared" si="0"/>
        <v>520.39280000000008</v>
      </c>
      <c r="P14" s="1" t="s">
        <v>23</v>
      </c>
      <c r="Q14" s="1" t="s">
        <v>31</v>
      </c>
      <c r="S14" s="1" t="s">
        <v>30</v>
      </c>
      <c r="T14" s="1" t="s">
        <v>42</v>
      </c>
      <c r="U14" s="1" t="s">
        <v>38</v>
      </c>
      <c r="V14" s="1" t="s">
        <v>39</v>
      </c>
      <c r="W14" s="1" t="s">
        <v>40</v>
      </c>
      <c r="Y14" s="1" t="s">
        <v>43</v>
      </c>
      <c r="Z14" s="7" t="s">
        <v>46</v>
      </c>
    </row>
    <row r="15" spans="1:26">
      <c r="A15" s="1">
        <v>7</v>
      </c>
      <c r="B15" s="1">
        <v>1230</v>
      </c>
      <c r="C15">
        <v>34</v>
      </c>
      <c r="G15" s="1"/>
      <c r="K15" s="2">
        <v>17.265999999999998</v>
      </c>
      <c r="L15" s="1" t="s">
        <v>23</v>
      </c>
      <c r="O15" s="6">
        <f t="shared" si="0"/>
        <v>0</v>
      </c>
      <c r="Z15" s="7" t="s">
        <v>46</v>
      </c>
    </row>
    <row r="16" spans="1:26">
      <c r="A16" s="1">
        <v>7</v>
      </c>
      <c r="B16" s="1">
        <v>1230</v>
      </c>
      <c r="C16">
        <v>35</v>
      </c>
      <c r="G16" s="1"/>
      <c r="K16" s="2">
        <v>17.265999999999998</v>
      </c>
      <c r="L16" s="1" t="s">
        <v>23</v>
      </c>
      <c r="O16" s="6">
        <f t="shared" si="0"/>
        <v>0</v>
      </c>
      <c r="Z16" s="7" t="s">
        <v>46</v>
      </c>
    </row>
    <row r="17" spans="1:26">
      <c r="A17" s="1">
        <v>7</v>
      </c>
      <c r="B17" s="1">
        <v>1230</v>
      </c>
      <c r="C17" s="1">
        <v>36</v>
      </c>
      <c r="G17" s="1">
        <v>22.8</v>
      </c>
      <c r="H17" s="1" t="s">
        <v>35</v>
      </c>
      <c r="I17">
        <v>22.2</v>
      </c>
      <c r="J17" s="1" t="s">
        <v>35</v>
      </c>
      <c r="K17" s="2">
        <v>7.75</v>
      </c>
      <c r="L17" s="1" t="s">
        <v>22</v>
      </c>
      <c r="O17" s="6">
        <f t="shared" si="0"/>
        <v>0</v>
      </c>
      <c r="Q17" s="1" t="s">
        <v>21</v>
      </c>
      <c r="S17" s="1" t="s">
        <v>36</v>
      </c>
      <c r="Y17" s="1" t="s">
        <v>41</v>
      </c>
      <c r="Z17" s="7" t="s">
        <v>46</v>
      </c>
    </row>
    <row r="18" spans="1:26">
      <c r="A18" s="1">
        <v>7</v>
      </c>
      <c r="B18" s="1">
        <v>1230</v>
      </c>
      <c r="C18" s="1">
        <v>37</v>
      </c>
      <c r="G18" s="1">
        <v>20.8</v>
      </c>
      <c r="H18" s="1" t="s">
        <v>35</v>
      </c>
      <c r="I18">
        <v>20.8</v>
      </c>
      <c r="J18" s="1" t="s">
        <v>35</v>
      </c>
      <c r="K18" s="2">
        <v>7.26</v>
      </c>
      <c r="L18" s="1" t="s">
        <v>22</v>
      </c>
      <c r="O18" s="6">
        <f t="shared" si="0"/>
        <v>0</v>
      </c>
      <c r="Q18" s="1" t="s">
        <v>21</v>
      </c>
      <c r="S18" s="1" t="s">
        <v>36</v>
      </c>
      <c r="Y18" s="1" t="s">
        <v>41</v>
      </c>
      <c r="Z18" s="7" t="s">
        <v>46</v>
      </c>
    </row>
    <row r="19" spans="1:26">
      <c r="A19" s="1">
        <v>7</v>
      </c>
      <c r="B19" s="1">
        <v>1230</v>
      </c>
      <c r="C19" s="1">
        <v>38</v>
      </c>
      <c r="G19" s="1">
        <v>22.3</v>
      </c>
      <c r="H19" s="1" t="s">
        <v>35</v>
      </c>
      <c r="I19">
        <v>22.3</v>
      </c>
      <c r="J19" s="1" t="s">
        <v>35</v>
      </c>
      <c r="K19" s="2">
        <v>7.78</v>
      </c>
      <c r="L19" s="1" t="s">
        <v>22</v>
      </c>
      <c r="O19" s="6">
        <f t="shared" si="0"/>
        <v>0</v>
      </c>
      <c r="Q19" s="1" t="s">
        <v>21</v>
      </c>
      <c r="S19" s="1" t="s">
        <v>36</v>
      </c>
      <c r="Y19" s="1" t="s">
        <v>41</v>
      </c>
      <c r="Z19" s="7" t="s">
        <v>46</v>
      </c>
    </row>
    <row r="20" spans="1:26">
      <c r="A20" s="1">
        <v>7</v>
      </c>
      <c r="B20" s="1">
        <v>1230</v>
      </c>
      <c r="C20" s="1">
        <v>39</v>
      </c>
      <c r="G20" s="1">
        <v>28.6</v>
      </c>
      <c r="H20" s="1" t="s">
        <v>35</v>
      </c>
      <c r="I20">
        <v>22.2</v>
      </c>
      <c r="J20" s="1" t="s">
        <v>35</v>
      </c>
      <c r="K20" s="2">
        <v>7.75</v>
      </c>
      <c r="L20" s="1" t="s">
        <v>22</v>
      </c>
      <c r="O20" s="6">
        <f t="shared" si="0"/>
        <v>0</v>
      </c>
      <c r="Q20" s="1" t="s">
        <v>21</v>
      </c>
      <c r="S20" s="1" t="s">
        <v>36</v>
      </c>
      <c r="Y20" s="1" t="s">
        <v>41</v>
      </c>
      <c r="Z20" s="7" t="s">
        <v>46</v>
      </c>
    </row>
    <row r="21" spans="1:26">
      <c r="A21" s="1">
        <v>7</v>
      </c>
      <c r="B21" s="1">
        <v>1230</v>
      </c>
      <c r="C21" s="1">
        <v>40</v>
      </c>
      <c r="G21" s="1">
        <v>44.7</v>
      </c>
      <c r="H21" s="1" t="s">
        <v>35</v>
      </c>
      <c r="I21">
        <v>28.5</v>
      </c>
      <c r="J21" s="1" t="s">
        <v>35</v>
      </c>
      <c r="K21" s="2">
        <v>9.9499999999999993</v>
      </c>
      <c r="L21" s="1" t="s">
        <v>22</v>
      </c>
      <c r="O21" s="6">
        <f t="shared" si="0"/>
        <v>0</v>
      </c>
      <c r="Q21" s="1" t="s">
        <v>21</v>
      </c>
      <c r="S21" s="1" t="s">
        <v>36</v>
      </c>
      <c r="Y21" s="1" t="s">
        <v>41</v>
      </c>
      <c r="Z21" s="7" t="s">
        <v>46</v>
      </c>
    </row>
    <row r="22" spans="1:26">
      <c r="A22" s="1">
        <v>7</v>
      </c>
      <c r="B22" s="1">
        <v>1230</v>
      </c>
      <c r="C22" s="1">
        <v>41</v>
      </c>
      <c r="G22" s="1">
        <v>43.3</v>
      </c>
      <c r="H22" s="1" t="s">
        <v>35</v>
      </c>
      <c r="I22">
        <v>29.7</v>
      </c>
      <c r="J22" s="1" t="s">
        <v>35</v>
      </c>
      <c r="K22" s="2">
        <v>10.36</v>
      </c>
      <c r="L22" s="1" t="s">
        <v>22</v>
      </c>
      <c r="O22" s="6">
        <f t="shared" si="0"/>
        <v>0</v>
      </c>
      <c r="Q22" s="1" t="s">
        <v>21</v>
      </c>
      <c r="S22" s="1" t="s">
        <v>36</v>
      </c>
      <c r="Y22" s="1" t="s">
        <v>41</v>
      </c>
      <c r="Z22" s="7" t="s">
        <v>46</v>
      </c>
    </row>
    <row r="23" spans="1:26">
      <c r="A23" s="1">
        <v>7</v>
      </c>
      <c r="B23" s="1">
        <v>1230</v>
      </c>
      <c r="C23" s="1">
        <v>42</v>
      </c>
      <c r="G23" s="1">
        <v>53.5</v>
      </c>
      <c r="H23" s="1" t="s">
        <v>35</v>
      </c>
      <c r="I23">
        <v>27.6</v>
      </c>
      <c r="J23" s="1" t="s">
        <v>35</v>
      </c>
      <c r="K23" s="2">
        <v>15.17</v>
      </c>
      <c r="L23" s="1" t="s">
        <v>22</v>
      </c>
      <c r="O23" s="6">
        <f t="shared" si="0"/>
        <v>0</v>
      </c>
      <c r="Q23" s="1" t="s">
        <v>24</v>
      </c>
      <c r="S23" s="1" t="s">
        <v>36</v>
      </c>
      <c r="Y23" s="1" t="s">
        <v>41</v>
      </c>
      <c r="Z23" s="7" t="s">
        <v>46</v>
      </c>
    </row>
    <row r="24" spans="1:26">
      <c r="A24" s="1">
        <v>7</v>
      </c>
      <c r="B24" s="1">
        <v>1230</v>
      </c>
      <c r="C24" s="1">
        <v>43</v>
      </c>
      <c r="G24" s="1">
        <v>57.5</v>
      </c>
      <c r="H24" s="1" t="s">
        <v>35</v>
      </c>
      <c r="I24">
        <v>28.5</v>
      </c>
      <c r="J24" s="1" t="s">
        <v>35</v>
      </c>
      <c r="K24" s="2">
        <v>15.66</v>
      </c>
      <c r="L24" s="1" t="s">
        <v>22</v>
      </c>
      <c r="O24" s="6">
        <f t="shared" si="0"/>
        <v>0</v>
      </c>
      <c r="Q24" s="1" t="s">
        <v>25</v>
      </c>
      <c r="S24" s="1" t="s">
        <v>36</v>
      </c>
      <c r="Y24" s="1" t="s">
        <v>41</v>
      </c>
      <c r="Z24" s="7" t="s">
        <v>46</v>
      </c>
    </row>
    <row r="25" spans="1:26">
      <c r="A25" s="1">
        <v>7</v>
      </c>
      <c r="B25" s="1">
        <v>1230</v>
      </c>
      <c r="C25" s="1">
        <v>44</v>
      </c>
      <c r="G25" s="1">
        <v>59.7</v>
      </c>
      <c r="H25" s="1" t="s">
        <v>35</v>
      </c>
      <c r="I25">
        <v>28.8</v>
      </c>
      <c r="J25" s="1" t="s">
        <v>35</v>
      </c>
      <c r="K25" s="2">
        <v>15.8</v>
      </c>
      <c r="L25" s="1" t="s">
        <v>22</v>
      </c>
      <c r="O25" s="6">
        <f t="shared" si="0"/>
        <v>0</v>
      </c>
      <c r="Q25" s="1" t="s">
        <v>26</v>
      </c>
      <c r="S25" s="1" t="s">
        <v>36</v>
      </c>
      <c r="Y25" s="1" t="s">
        <v>41</v>
      </c>
      <c r="Z25" s="7" t="s">
        <v>46</v>
      </c>
    </row>
    <row r="26" spans="1:26">
      <c r="A26" s="1">
        <v>7</v>
      </c>
      <c r="B26" s="1">
        <v>1230</v>
      </c>
      <c r="C26" s="1">
        <v>45</v>
      </c>
      <c r="G26" s="1">
        <v>39.299999999999997</v>
      </c>
      <c r="H26" s="1" t="s">
        <v>35</v>
      </c>
      <c r="I26">
        <v>31.8</v>
      </c>
      <c r="J26" s="1" t="s">
        <v>35</v>
      </c>
      <c r="K26" s="2">
        <v>17.47</v>
      </c>
      <c r="L26" s="1" t="s">
        <v>22</v>
      </c>
      <c r="O26" s="6">
        <f t="shared" si="0"/>
        <v>0</v>
      </c>
      <c r="Q26" s="1" t="s">
        <v>27</v>
      </c>
      <c r="S26" s="1" t="s">
        <v>36</v>
      </c>
      <c r="Y26" s="1" t="s">
        <v>41</v>
      </c>
      <c r="Z26" s="7" t="s">
        <v>46</v>
      </c>
    </row>
    <row r="27" spans="1:26">
      <c r="A27" s="1">
        <v>7</v>
      </c>
      <c r="B27" s="1">
        <v>1230</v>
      </c>
      <c r="C27" s="1">
        <v>46</v>
      </c>
      <c r="G27" s="1">
        <v>40.6</v>
      </c>
      <c r="H27" s="1" t="s">
        <v>35</v>
      </c>
      <c r="I27">
        <v>31.9</v>
      </c>
      <c r="J27" s="1" t="s">
        <v>35</v>
      </c>
      <c r="K27" s="2">
        <v>17.53</v>
      </c>
      <c r="L27" s="1" t="s">
        <v>22</v>
      </c>
      <c r="O27" s="6">
        <f t="shared" si="0"/>
        <v>0</v>
      </c>
      <c r="Q27" s="1" t="s">
        <v>28</v>
      </c>
      <c r="S27" s="1" t="s">
        <v>36</v>
      </c>
      <c r="Y27" s="1" t="s">
        <v>41</v>
      </c>
      <c r="Z27" s="7" t="s">
        <v>46</v>
      </c>
    </row>
    <row r="28" spans="1:26">
      <c r="A28" s="1">
        <v>7</v>
      </c>
      <c r="B28" s="1">
        <v>1230</v>
      </c>
      <c r="C28" s="1">
        <v>47</v>
      </c>
      <c r="G28" s="1">
        <v>32.9</v>
      </c>
      <c r="H28" s="1" t="s">
        <v>35</v>
      </c>
      <c r="I28">
        <v>30.4</v>
      </c>
      <c r="J28" s="1" t="s">
        <v>35</v>
      </c>
      <c r="K28" s="2">
        <v>10.61</v>
      </c>
      <c r="L28" s="1" t="s">
        <v>22</v>
      </c>
      <c r="O28" s="6">
        <f t="shared" si="0"/>
        <v>0</v>
      </c>
      <c r="Q28" s="1" t="s">
        <v>21</v>
      </c>
      <c r="S28" s="1" t="s">
        <v>36</v>
      </c>
      <c r="Y28" s="1" t="s">
        <v>41</v>
      </c>
      <c r="Z28" s="7" t="s">
        <v>46</v>
      </c>
    </row>
    <row r="29" spans="1:26">
      <c r="A29" s="1">
        <v>7</v>
      </c>
      <c r="B29" s="1">
        <v>1230</v>
      </c>
      <c r="C29" s="1">
        <v>48</v>
      </c>
      <c r="G29" s="1">
        <v>29.1</v>
      </c>
      <c r="H29" s="1" t="s">
        <v>35</v>
      </c>
      <c r="I29">
        <v>27</v>
      </c>
      <c r="J29" s="1" t="s">
        <v>35</v>
      </c>
      <c r="K29" s="2">
        <v>10.07</v>
      </c>
      <c r="L29" s="1" t="s">
        <v>22</v>
      </c>
      <c r="O29" s="6">
        <f t="shared" si="0"/>
        <v>0</v>
      </c>
      <c r="Q29" s="1" t="s">
        <v>29</v>
      </c>
      <c r="S29" s="1" t="s">
        <v>36</v>
      </c>
      <c r="Y29" s="1" t="s">
        <v>41</v>
      </c>
      <c r="Z29" s="7" t="s">
        <v>46</v>
      </c>
    </row>
    <row r="30" spans="1:26">
      <c r="A30" s="1">
        <v>7</v>
      </c>
      <c r="B30" s="1">
        <v>1230</v>
      </c>
      <c r="C30" s="1"/>
      <c r="G30" s="1"/>
      <c r="K30" s="2">
        <v>8.3699999999999992</v>
      </c>
      <c r="L30" s="1" t="s">
        <v>22</v>
      </c>
      <c r="O30" s="6">
        <f t="shared" si="0"/>
        <v>0</v>
      </c>
      <c r="Q30" s="1" t="s">
        <v>21</v>
      </c>
      <c r="S30" s="1" t="s">
        <v>36</v>
      </c>
      <c r="Y30" s="1" t="s">
        <v>41</v>
      </c>
      <c r="Z30" s="7" t="s">
        <v>46</v>
      </c>
    </row>
    <row r="31" spans="1:26">
      <c r="A31" s="1">
        <v>7</v>
      </c>
      <c r="B31" s="1">
        <v>1230</v>
      </c>
      <c r="C31" s="1">
        <v>49</v>
      </c>
      <c r="G31" s="1">
        <v>19.5</v>
      </c>
      <c r="H31" s="1" t="s">
        <v>35</v>
      </c>
      <c r="I31">
        <v>19.5</v>
      </c>
      <c r="J31" s="1" t="s">
        <v>35</v>
      </c>
      <c r="K31" s="2">
        <v>6.8</v>
      </c>
      <c r="L31" s="1" t="s">
        <v>22</v>
      </c>
      <c r="O31" s="6">
        <f t="shared" si="0"/>
        <v>0</v>
      </c>
      <c r="Q31" s="1" t="s">
        <v>21</v>
      </c>
      <c r="S31" s="1" t="s">
        <v>36</v>
      </c>
      <c r="Y31" s="1" t="s">
        <v>41</v>
      </c>
      <c r="Z31" s="7" t="s">
        <v>46</v>
      </c>
    </row>
    <row r="32" spans="1:26">
      <c r="A32" s="1">
        <v>7</v>
      </c>
      <c r="B32" s="1">
        <v>1230</v>
      </c>
      <c r="C32" s="1">
        <v>50</v>
      </c>
      <c r="G32" s="1">
        <v>20.3</v>
      </c>
      <c r="H32" s="1" t="s">
        <v>35</v>
      </c>
      <c r="I32">
        <v>19.399999999999999</v>
      </c>
      <c r="J32" s="1" t="s">
        <v>35</v>
      </c>
      <c r="K32" s="2">
        <v>6.77</v>
      </c>
      <c r="L32" s="1" t="s">
        <v>22</v>
      </c>
      <c r="O32" s="6">
        <f t="shared" si="0"/>
        <v>0</v>
      </c>
      <c r="Q32" s="1" t="s">
        <v>21</v>
      </c>
      <c r="S32" s="1" t="s">
        <v>36</v>
      </c>
      <c r="Y32" s="1" t="s">
        <v>41</v>
      </c>
      <c r="Z32" s="7" t="s">
        <v>46</v>
      </c>
    </row>
    <row r="33" spans="1:26">
      <c r="A33" s="1">
        <v>7</v>
      </c>
      <c r="B33" s="1">
        <v>1230</v>
      </c>
      <c r="C33" s="1">
        <v>51</v>
      </c>
      <c r="G33" s="1">
        <v>23.2</v>
      </c>
      <c r="H33" s="1" t="s">
        <v>35</v>
      </c>
      <c r="I33">
        <v>20.8</v>
      </c>
      <c r="J33" s="1" t="s">
        <v>35</v>
      </c>
      <c r="K33" s="2">
        <v>7.26</v>
      </c>
      <c r="L33" s="1" t="s">
        <v>22</v>
      </c>
      <c r="O33" s="6">
        <f t="shared" si="0"/>
        <v>0</v>
      </c>
      <c r="Q33" s="1" t="s">
        <v>21</v>
      </c>
      <c r="S33" s="1" t="s">
        <v>36</v>
      </c>
      <c r="Y33" s="1" t="s">
        <v>41</v>
      </c>
      <c r="Z33" s="7" t="s">
        <v>46</v>
      </c>
    </row>
    <row r="34" spans="1:26">
      <c r="A34" s="1">
        <v>7</v>
      </c>
      <c r="B34" s="1">
        <v>1230</v>
      </c>
      <c r="C34" s="1">
        <v>52</v>
      </c>
      <c r="G34" s="1">
        <v>24.7</v>
      </c>
      <c r="H34" s="1" t="s">
        <v>35</v>
      </c>
      <c r="I34">
        <v>22.7</v>
      </c>
      <c r="J34" s="1" t="s">
        <v>35</v>
      </c>
      <c r="K34" s="2">
        <v>7.92</v>
      </c>
      <c r="L34" s="1" t="s">
        <v>22</v>
      </c>
      <c r="O34" s="6">
        <f t="shared" si="0"/>
        <v>0</v>
      </c>
      <c r="Q34" s="1" t="s">
        <v>21</v>
      </c>
      <c r="S34" s="1" t="s">
        <v>36</v>
      </c>
      <c r="Y34" s="1" t="s">
        <v>41</v>
      </c>
      <c r="Z34" s="7" t="s">
        <v>46</v>
      </c>
    </row>
    <row r="35" spans="1:26" s="1" customFormat="1">
      <c r="A35" s="1">
        <v>7</v>
      </c>
      <c r="B35" s="1">
        <v>1230</v>
      </c>
      <c r="C35" s="1">
        <v>53</v>
      </c>
      <c r="G35" s="1">
        <v>24.7</v>
      </c>
      <c r="H35" s="1" t="s">
        <v>35</v>
      </c>
      <c r="I35" s="1">
        <v>24.2</v>
      </c>
      <c r="J35" s="1" t="s">
        <v>35</v>
      </c>
      <c r="K35" s="2">
        <v>81.209999999999994</v>
      </c>
      <c r="L35" s="1" t="s">
        <v>22</v>
      </c>
      <c r="M35" s="2"/>
      <c r="O35" s="6">
        <f t="shared" si="0"/>
        <v>0</v>
      </c>
      <c r="Q35" s="1" t="s">
        <v>29</v>
      </c>
      <c r="S35" s="1" t="s">
        <v>36</v>
      </c>
      <c r="Y35" s="1" t="s">
        <v>41</v>
      </c>
      <c r="Z35" s="7" t="s">
        <v>46</v>
      </c>
    </row>
    <row r="36" spans="1:26">
      <c r="A36" s="1">
        <v>7</v>
      </c>
      <c r="B36" s="1">
        <v>1230</v>
      </c>
      <c r="C36">
        <v>54</v>
      </c>
      <c r="G36" s="1">
        <v>33.6</v>
      </c>
      <c r="H36" s="1" t="s">
        <v>35</v>
      </c>
      <c r="I36">
        <v>31.8</v>
      </c>
      <c r="J36" s="1" t="s">
        <v>35</v>
      </c>
      <c r="K36" s="2">
        <v>17.47</v>
      </c>
      <c r="L36" s="1" t="s">
        <v>22</v>
      </c>
      <c r="O36" s="6">
        <f t="shared" si="0"/>
        <v>0</v>
      </c>
      <c r="Q36" s="1" t="s">
        <v>24</v>
      </c>
      <c r="S36" s="1" t="s">
        <v>36</v>
      </c>
      <c r="Y36" s="1" t="s">
        <v>41</v>
      </c>
      <c r="Z36" s="7" t="s">
        <v>46</v>
      </c>
    </row>
    <row r="37" spans="1:26">
      <c r="A37" s="1">
        <v>7</v>
      </c>
      <c r="B37" s="1">
        <v>1230</v>
      </c>
      <c r="D37">
        <v>21</v>
      </c>
      <c r="G37" s="1">
        <v>0.6</v>
      </c>
      <c r="H37" s="1" t="s">
        <v>35</v>
      </c>
      <c r="I37">
        <v>0.6</v>
      </c>
      <c r="J37" s="1" t="s">
        <v>35</v>
      </c>
      <c r="K37" s="2">
        <v>0.34</v>
      </c>
      <c r="L37" s="1" t="s">
        <v>22</v>
      </c>
      <c r="M37" s="2">
        <v>58.34</v>
      </c>
      <c r="N37" s="1" t="s">
        <v>44</v>
      </c>
      <c r="O37" s="6">
        <f t="shared" si="0"/>
        <v>19.835600000000003</v>
      </c>
      <c r="P37" s="1" t="s">
        <v>23</v>
      </c>
      <c r="Q37" s="1" t="s">
        <v>31</v>
      </c>
      <c r="S37" s="1" t="s">
        <v>30</v>
      </c>
      <c r="T37" s="1" t="s">
        <v>42</v>
      </c>
      <c r="U37" s="1" t="s">
        <v>38</v>
      </c>
      <c r="V37" s="1" t="s">
        <v>39</v>
      </c>
      <c r="W37" s="1" t="s">
        <v>40</v>
      </c>
      <c r="X37" s="1"/>
      <c r="Y37" s="1" t="s">
        <v>43</v>
      </c>
      <c r="Z37" s="7" t="s">
        <v>46</v>
      </c>
    </row>
    <row r="38" spans="1:26">
      <c r="A38" s="1">
        <v>7</v>
      </c>
      <c r="B38" s="1">
        <v>1230</v>
      </c>
      <c r="D38">
        <v>22</v>
      </c>
      <c r="G38" s="1">
        <v>0.6</v>
      </c>
      <c r="H38" s="1" t="s">
        <v>35</v>
      </c>
      <c r="I38">
        <v>0.6</v>
      </c>
      <c r="J38" s="1" t="s">
        <v>35</v>
      </c>
      <c r="K38" s="2">
        <v>0.34</v>
      </c>
      <c r="L38" s="1" t="s">
        <v>22</v>
      </c>
      <c r="M38" s="2">
        <v>58.34</v>
      </c>
      <c r="N38" s="1" t="s">
        <v>44</v>
      </c>
      <c r="O38" s="6">
        <f t="shared" si="0"/>
        <v>19.835600000000003</v>
      </c>
      <c r="P38" s="1" t="s">
        <v>23</v>
      </c>
      <c r="Q38" s="1" t="s">
        <v>31</v>
      </c>
      <c r="S38" s="1" t="s">
        <v>30</v>
      </c>
      <c r="T38" s="1" t="s">
        <v>42</v>
      </c>
      <c r="U38" s="1" t="s">
        <v>38</v>
      </c>
      <c r="V38" s="1" t="s">
        <v>39</v>
      </c>
      <c r="W38" s="1" t="s">
        <v>40</v>
      </c>
      <c r="X38" s="1"/>
      <c r="Y38" s="1" t="s">
        <v>43</v>
      </c>
      <c r="Z38" s="7" t="s">
        <v>46</v>
      </c>
    </row>
    <row r="39" spans="1:26">
      <c r="A39" s="1">
        <v>7</v>
      </c>
      <c r="B39" s="1">
        <v>1230</v>
      </c>
      <c r="D39">
        <v>23</v>
      </c>
      <c r="G39" s="1">
        <v>0.6</v>
      </c>
      <c r="H39" s="1" t="s">
        <v>35</v>
      </c>
      <c r="I39" s="1">
        <v>0.6</v>
      </c>
      <c r="J39" s="1" t="s">
        <v>35</v>
      </c>
      <c r="K39" s="2">
        <v>0.34</v>
      </c>
      <c r="L39" s="1" t="s">
        <v>22</v>
      </c>
      <c r="M39" s="2">
        <v>58.34</v>
      </c>
      <c r="N39" s="1" t="s">
        <v>44</v>
      </c>
      <c r="O39" s="6">
        <f t="shared" ref="O39:O57" si="1">M39*K39</f>
        <v>19.835600000000003</v>
      </c>
      <c r="P39" s="1" t="s">
        <v>23</v>
      </c>
      <c r="Q39" s="1" t="s">
        <v>31</v>
      </c>
      <c r="S39" s="1" t="s">
        <v>30</v>
      </c>
      <c r="T39" s="1" t="s">
        <v>42</v>
      </c>
      <c r="U39" s="1" t="s">
        <v>38</v>
      </c>
      <c r="V39" s="1" t="s">
        <v>39</v>
      </c>
      <c r="W39" s="1" t="s">
        <v>40</v>
      </c>
      <c r="X39" s="1"/>
      <c r="Y39" s="1" t="s">
        <v>43</v>
      </c>
      <c r="Z39" s="7" t="s">
        <v>46</v>
      </c>
    </row>
    <row r="40" spans="1:26">
      <c r="A40" s="1">
        <v>7</v>
      </c>
      <c r="B40" s="1">
        <v>1230</v>
      </c>
      <c r="D40" s="1">
        <v>24</v>
      </c>
      <c r="G40" s="1">
        <v>0.6</v>
      </c>
      <c r="H40" s="1" t="s">
        <v>35</v>
      </c>
      <c r="I40" s="1">
        <v>0.6</v>
      </c>
      <c r="J40" s="1" t="s">
        <v>35</v>
      </c>
      <c r="K40" s="2">
        <v>0.34</v>
      </c>
      <c r="L40" s="1" t="s">
        <v>22</v>
      </c>
      <c r="M40" s="2">
        <v>58.34</v>
      </c>
      <c r="N40" s="1" t="s">
        <v>44</v>
      </c>
      <c r="O40" s="6">
        <f t="shared" si="1"/>
        <v>19.835600000000003</v>
      </c>
      <c r="P40" s="1" t="s">
        <v>23</v>
      </c>
      <c r="Q40" s="1" t="s">
        <v>31</v>
      </c>
      <c r="S40" s="1" t="s">
        <v>30</v>
      </c>
      <c r="T40" s="1" t="s">
        <v>42</v>
      </c>
      <c r="U40" s="1" t="s">
        <v>38</v>
      </c>
      <c r="V40" s="1" t="s">
        <v>39</v>
      </c>
      <c r="W40" s="1" t="s">
        <v>40</v>
      </c>
      <c r="X40" s="1"/>
      <c r="Y40" s="1" t="s">
        <v>43</v>
      </c>
      <c r="Z40" s="7" t="s">
        <v>46</v>
      </c>
    </row>
    <row r="41" spans="1:26">
      <c r="A41" s="1">
        <v>7</v>
      </c>
      <c r="B41" s="1">
        <v>1230</v>
      </c>
      <c r="D41" s="1">
        <v>25</v>
      </c>
      <c r="G41" s="1">
        <v>0.5</v>
      </c>
      <c r="H41" s="1" t="s">
        <v>35</v>
      </c>
      <c r="I41">
        <v>0.5</v>
      </c>
      <c r="J41" s="1" t="s">
        <v>35</v>
      </c>
      <c r="K41" s="2">
        <v>0.28000000000000003</v>
      </c>
      <c r="L41" s="1" t="s">
        <v>22</v>
      </c>
      <c r="M41" s="2">
        <v>58.34</v>
      </c>
      <c r="N41" s="1" t="s">
        <v>44</v>
      </c>
      <c r="O41" s="6">
        <f t="shared" si="1"/>
        <v>16.335200000000004</v>
      </c>
      <c r="P41" s="1" t="s">
        <v>23</v>
      </c>
      <c r="Q41" s="1" t="s">
        <v>31</v>
      </c>
      <c r="S41" s="1" t="s">
        <v>30</v>
      </c>
      <c r="T41" s="1" t="s">
        <v>42</v>
      </c>
      <c r="U41" s="1" t="s">
        <v>38</v>
      </c>
      <c r="V41" s="1" t="s">
        <v>39</v>
      </c>
      <c r="W41" s="1" t="s">
        <v>40</v>
      </c>
      <c r="X41" s="1"/>
      <c r="Y41" s="1" t="s">
        <v>43</v>
      </c>
      <c r="Z41" s="7" t="s">
        <v>46</v>
      </c>
    </row>
    <row r="42" spans="1:26">
      <c r="A42" s="1">
        <v>7</v>
      </c>
      <c r="B42" s="1">
        <v>1230</v>
      </c>
      <c r="D42" s="1">
        <v>26</v>
      </c>
      <c r="G42" s="1">
        <v>0.9</v>
      </c>
      <c r="H42" s="1" t="s">
        <v>35</v>
      </c>
      <c r="I42">
        <v>0.9</v>
      </c>
      <c r="J42" s="1" t="s">
        <v>35</v>
      </c>
      <c r="K42" s="2">
        <v>0.49</v>
      </c>
      <c r="L42" s="1" t="s">
        <v>22</v>
      </c>
      <c r="O42" s="6">
        <f t="shared" si="1"/>
        <v>0</v>
      </c>
      <c r="Q42" s="1" t="s">
        <v>24</v>
      </c>
      <c r="S42" s="1" t="s">
        <v>36</v>
      </c>
      <c r="Y42" s="1" t="s">
        <v>41</v>
      </c>
      <c r="Z42" s="7" t="s">
        <v>46</v>
      </c>
    </row>
    <row r="43" spans="1:26">
      <c r="A43" s="1">
        <v>7</v>
      </c>
      <c r="B43" s="1">
        <v>1230</v>
      </c>
      <c r="D43" s="1">
        <v>27</v>
      </c>
      <c r="G43" s="1">
        <v>0.6</v>
      </c>
      <c r="H43" s="1" t="s">
        <v>35</v>
      </c>
      <c r="I43">
        <v>0.6</v>
      </c>
      <c r="J43" s="1" t="s">
        <v>35</v>
      </c>
      <c r="K43" s="2">
        <v>0.21</v>
      </c>
      <c r="L43" s="1" t="s">
        <v>22</v>
      </c>
      <c r="O43" s="6">
        <f t="shared" si="1"/>
        <v>0</v>
      </c>
      <c r="Q43" s="1" t="s">
        <v>21</v>
      </c>
      <c r="S43" s="1" t="s">
        <v>36</v>
      </c>
      <c r="Y43" s="1" t="s">
        <v>41</v>
      </c>
      <c r="Z43" s="7" t="s">
        <v>46</v>
      </c>
    </row>
    <row r="44" spans="1:26">
      <c r="A44" s="1">
        <v>7</v>
      </c>
      <c r="B44" s="1">
        <v>1230</v>
      </c>
      <c r="D44" s="1">
        <v>28</v>
      </c>
      <c r="G44" s="1">
        <v>0.8</v>
      </c>
      <c r="H44" s="1" t="s">
        <v>35</v>
      </c>
      <c r="I44">
        <v>0.8</v>
      </c>
      <c r="J44" s="1" t="s">
        <v>35</v>
      </c>
      <c r="K44" s="2">
        <v>0.28000000000000003</v>
      </c>
      <c r="L44" s="1" t="s">
        <v>22</v>
      </c>
      <c r="O44" s="6">
        <f t="shared" si="1"/>
        <v>0</v>
      </c>
      <c r="Q44" s="1" t="s">
        <v>21</v>
      </c>
      <c r="S44" s="1" t="s">
        <v>36</v>
      </c>
      <c r="Y44" s="1" t="s">
        <v>41</v>
      </c>
      <c r="Z44" s="7" t="s">
        <v>46</v>
      </c>
    </row>
    <row r="45" spans="1:26">
      <c r="A45" s="1">
        <v>7</v>
      </c>
      <c r="B45" s="1">
        <v>1230</v>
      </c>
      <c r="D45" s="1">
        <v>29</v>
      </c>
      <c r="G45" s="1">
        <v>0.3</v>
      </c>
      <c r="H45" s="1" t="s">
        <v>35</v>
      </c>
      <c r="I45">
        <v>0.3</v>
      </c>
      <c r="J45" s="1" t="s">
        <v>35</v>
      </c>
      <c r="K45" s="2">
        <v>0.11</v>
      </c>
      <c r="L45" s="1" t="s">
        <v>22</v>
      </c>
      <c r="O45" s="6">
        <f t="shared" si="1"/>
        <v>0</v>
      </c>
      <c r="Q45" s="1" t="s">
        <v>21</v>
      </c>
      <c r="S45" s="1" t="s">
        <v>36</v>
      </c>
      <c r="Y45" s="1" t="s">
        <v>41</v>
      </c>
      <c r="Z45" s="7" t="s">
        <v>46</v>
      </c>
    </row>
    <row r="46" spans="1:26">
      <c r="A46" s="1">
        <v>7</v>
      </c>
      <c r="B46" s="1">
        <v>1230</v>
      </c>
      <c r="D46" s="1">
        <v>30</v>
      </c>
      <c r="G46" s="1">
        <v>0.7</v>
      </c>
      <c r="H46" s="1" t="s">
        <v>35</v>
      </c>
      <c r="I46">
        <v>0.7</v>
      </c>
      <c r="J46" s="1" t="s">
        <v>35</v>
      </c>
      <c r="K46" s="2">
        <v>0.24</v>
      </c>
      <c r="L46" s="1" t="s">
        <v>22</v>
      </c>
      <c r="O46" s="6">
        <f t="shared" si="1"/>
        <v>0</v>
      </c>
      <c r="Q46" s="1" t="s">
        <v>21</v>
      </c>
      <c r="S46" s="1" t="s">
        <v>36</v>
      </c>
      <c r="Y46" s="1" t="s">
        <v>41</v>
      </c>
      <c r="Z46" s="7" t="s">
        <v>46</v>
      </c>
    </row>
    <row r="47" spans="1:26">
      <c r="A47" s="1">
        <v>7</v>
      </c>
      <c r="B47" s="1">
        <v>1230</v>
      </c>
      <c r="D47" s="1">
        <v>31</v>
      </c>
      <c r="G47" s="1">
        <v>0.4</v>
      </c>
      <c r="H47" s="1" t="s">
        <v>35</v>
      </c>
      <c r="I47">
        <v>0.4</v>
      </c>
      <c r="J47" s="1" t="s">
        <v>35</v>
      </c>
      <c r="K47" s="2">
        <v>0.14000000000000001</v>
      </c>
      <c r="L47" s="1" t="s">
        <v>22</v>
      </c>
      <c r="O47" s="6">
        <f t="shared" si="1"/>
        <v>0</v>
      </c>
      <c r="Q47" s="1" t="s">
        <v>21</v>
      </c>
      <c r="S47" s="1" t="s">
        <v>36</v>
      </c>
      <c r="Y47" s="1" t="s">
        <v>41</v>
      </c>
      <c r="Z47" s="7" t="s">
        <v>46</v>
      </c>
    </row>
    <row r="48" spans="1:26">
      <c r="A48" s="1">
        <v>7</v>
      </c>
      <c r="B48" s="1">
        <v>1230</v>
      </c>
      <c r="D48" s="1">
        <v>32</v>
      </c>
      <c r="G48" s="1">
        <v>0.3</v>
      </c>
      <c r="H48" s="1" t="s">
        <v>35</v>
      </c>
      <c r="I48">
        <v>0.3</v>
      </c>
      <c r="J48" s="1" t="s">
        <v>35</v>
      </c>
      <c r="K48" s="2">
        <v>0.11</v>
      </c>
      <c r="L48" s="1" t="s">
        <v>22</v>
      </c>
      <c r="O48" s="6">
        <f t="shared" si="1"/>
        <v>0</v>
      </c>
      <c r="Q48" s="1" t="s">
        <v>21</v>
      </c>
      <c r="S48" s="1" t="s">
        <v>36</v>
      </c>
      <c r="Y48" s="1" t="s">
        <v>41</v>
      </c>
      <c r="Z48" s="7" t="s">
        <v>46</v>
      </c>
    </row>
    <row r="49" spans="1:26">
      <c r="A49" s="1">
        <v>7</v>
      </c>
      <c r="B49" s="1">
        <v>1230</v>
      </c>
      <c r="D49" s="1">
        <v>33</v>
      </c>
      <c r="G49" s="1">
        <v>0.3</v>
      </c>
      <c r="H49" s="1" t="s">
        <v>35</v>
      </c>
      <c r="I49" s="1">
        <v>0.3</v>
      </c>
      <c r="J49" s="1" t="s">
        <v>35</v>
      </c>
      <c r="K49" s="2">
        <v>0.11</v>
      </c>
      <c r="L49" s="1" t="s">
        <v>22</v>
      </c>
      <c r="O49" s="6">
        <f t="shared" si="1"/>
        <v>0</v>
      </c>
      <c r="Q49" s="1" t="s">
        <v>21</v>
      </c>
      <c r="S49" s="1" t="s">
        <v>36</v>
      </c>
      <c r="Y49" s="1" t="s">
        <v>41</v>
      </c>
      <c r="Z49" s="7" t="s">
        <v>46</v>
      </c>
    </row>
    <row r="50" spans="1:26">
      <c r="A50" s="1">
        <v>7</v>
      </c>
      <c r="B50" s="1">
        <v>1230</v>
      </c>
      <c r="D50" s="1">
        <v>34</v>
      </c>
      <c r="G50" s="1">
        <v>0.3</v>
      </c>
      <c r="H50" s="1" t="s">
        <v>35</v>
      </c>
      <c r="I50" s="1">
        <v>0.3</v>
      </c>
      <c r="J50" s="1" t="s">
        <v>35</v>
      </c>
      <c r="K50" s="2">
        <v>0.11</v>
      </c>
      <c r="L50" s="1" t="s">
        <v>22</v>
      </c>
      <c r="O50" s="6">
        <f t="shared" si="1"/>
        <v>0</v>
      </c>
      <c r="Q50" s="1" t="s">
        <v>21</v>
      </c>
      <c r="S50" s="1" t="s">
        <v>36</v>
      </c>
      <c r="Y50" s="1" t="s">
        <v>41</v>
      </c>
      <c r="Z50" s="7" t="s">
        <v>46</v>
      </c>
    </row>
    <row r="51" spans="1:26">
      <c r="A51" s="1">
        <v>7</v>
      </c>
      <c r="B51" s="1">
        <v>1230</v>
      </c>
      <c r="D51" s="1">
        <v>35</v>
      </c>
      <c r="G51" s="1">
        <v>0.3</v>
      </c>
      <c r="H51" s="1" t="s">
        <v>35</v>
      </c>
      <c r="I51" s="1">
        <v>0.3</v>
      </c>
      <c r="J51" s="1" t="s">
        <v>35</v>
      </c>
      <c r="K51" s="2">
        <v>0.11</v>
      </c>
      <c r="L51" s="1" t="s">
        <v>22</v>
      </c>
      <c r="O51" s="6">
        <f t="shared" si="1"/>
        <v>0</v>
      </c>
      <c r="Q51" s="1" t="s">
        <v>21</v>
      </c>
      <c r="S51" s="1" t="s">
        <v>36</v>
      </c>
      <c r="Y51" s="1" t="s">
        <v>41</v>
      </c>
      <c r="Z51" s="7" t="s">
        <v>46</v>
      </c>
    </row>
    <row r="52" spans="1:26">
      <c r="A52" s="1">
        <v>7</v>
      </c>
      <c r="B52" s="1">
        <v>1230</v>
      </c>
      <c r="D52" s="1">
        <v>36</v>
      </c>
      <c r="G52" s="1">
        <v>0.6</v>
      </c>
      <c r="H52" s="1" t="s">
        <v>35</v>
      </c>
      <c r="I52">
        <v>0.6</v>
      </c>
      <c r="J52" s="1" t="s">
        <v>35</v>
      </c>
      <c r="K52" s="2">
        <v>2.0099999999999998</v>
      </c>
      <c r="L52" s="1" t="s">
        <v>22</v>
      </c>
      <c r="O52" s="6">
        <f t="shared" si="1"/>
        <v>0</v>
      </c>
      <c r="Q52" s="1" t="s">
        <v>29</v>
      </c>
      <c r="S52" s="1" t="s">
        <v>36</v>
      </c>
      <c r="Y52" s="1" t="s">
        <v>41</v>
      </c>
      <c r="Z52" s="7" t="s">
        <v>46</v>
      </c>
    </row>
    <row r="53" spans="1:26">
      <c r="A53" s="1">
        <v>7</v>
      </c>
      <c r="B53" s="1">
        <v>1230</v>
      </c>
      <c r="D53" s="1">
        <v>37</v>
      </c>
      <c r="G53" s="1">
        <v>0.6</v>
      </c>
      <c r="H53" s="1" t="s">
        <v>35</v>
      </c>
      <c r="I53">
        <v>0.6</v>
      </c>
      <c r="J53" s="1" t="s">
        <v>35</v>
      </c>
      <c r="K53" s="2">
        <v>1.01</v>
      </c>
      <c r="L53" s="1" t="s">
        <v>22</v>
      </c>
      <c r="O53" s="6">
        <f t="shared" si="1"/>
        <v>0</v>
      </c>
      <c r="Q53" s="1" t="s">
        <v>29</v>
      </c>
      <c r="S53" s="1" t="s">
        <v>36</v>
      </c>
      <c r="Y53" s="1" t="s">
        <v>41</v>
      </c>
      <c r="Z53" s="7" t="s">
        <v>46</v>
      </c>
    </row>
    <row r="54" spans="1:26">
      <c r="A54" s="1">
        <v>7</v>
      </c>
      <c r="B54" s="1">
        <v>1230</v>
      </c>
      <c r="D54" s="1">
        <v>38</v>
      </c>
      <c r="G54" s="1">
        <v>0.3</v>
      </c>
      <c r="H54" s="1" t="s">
        <v>35</v>
      </c>
      <c r="I54">
        <v>0.3</v>
      </c>
      <c r="J54" s="1" t="s">
        <v>35</v>
      </c>
      <c r="K54" s="2">
        <v>0.13400000000000001</v>
      </c>
      <c r="L54" s="1" t="s">
        <v>22</v>
      </c>
      <c r="O54" s="6">
        <f t="shared" si="1"/>
        <v>0</v>
      </c>
      <c r="Q54" s="1" t="s">
        <v>29</v>
      </c>
      <c r="S54" s="1" t="s">
        <v>36</v>
      </c>
      <c r="Y54" s="1" t="s">
        <v>41</v>
      </c>
      <c r="Z54" s="7" t="s">
        <v>46</v>
      </c>
    </row>
    <row r="55" spans="1:26">
      <c r="A55" s="1">
        <v>7</v>
      </c>
      <c r="B55" s="1">
        <v>1230</v>
      </c>
      <c r="D55" s="1">
        <v>39</v>
      </c>
      <c r="G55" s="1">
        <v>0.4</v>
      </c>
      <c r="H55" s="1" t="s">
        <v>35</v>
      </c>
      <c r="I55">
        <v>0.4</v>
      </c>
      <c r="J55" s="1" t="s">
        <v>35</v>
      </c>
      <c r="K55" s="2">
        <v>1.01</v>
      </c>
      <c r="L55" s="1" t="s">
        <v>22</v>
      </c>
      <c r="O55" s="6">
        <f t="shared" si="1"/>
        <v>0</v>
      </c>
      <c r="Q55" s="1" t="s">
        <v>29</v>
      </c>
      <c r="S55" s="1" t="s">
        <v>36</v>
      </c>
      <c r="Y55" s="1" t="s">
        <v>41</v>
      </c>
      <c r="Z55" s="7" t="s">
        <v>46</v>
      </c>
    </row>
    <row r="56" spans="1:26">
      <c r="A56" s="1">
        <v>7</v>
      </c>
      <c r="B56" s="1">
        <v>1230</v>
      </c>
      <c r="D56" s="1">
        <v>40</v>
      </c>
      <c r="G56" s="1">
        <v>0.3</v>
      </c>
      <c r="H56" s="1" t="s">
        <v>35</v>
      </c>
      <c r="I56">
        <v>0.3</v>
      </c>
      <c r="J56" s="1" t="s">
        <v>35</v>
      </c>
      <c r="K56" s="2">
        <v>3.35</v>
      </c>
      <c r="L56" s="1" t="s">
        <v>22</v>
      </c>
      <c r="O56" s="6">
        <f t="shared" si="1"/>
        <v>0</v>
      </c>
      <c r="Q56" s="1" t="s">
        <v>29</v>
      </c>
      <c r="S56" s="1" t="s">
        <v>36</v>
      </c>
      <c r="Y56" s="1" t="s">
        <v>41</v>
      </c>
      <c r="Z56" s="7" t="s">
        <v>46</v>
      </c>
    </row>
    <row r="57" spans="1:26">
      <c r="A57" s="1">
        <v>7</v>
      </c>
      <c r="B57" s="1">
        <v>1230</v>
      </c>
      <c r="D57" s="1">
        <v>41</v>
      </c>
      <c r="G57" s="1">
        <v>0.7</v>
      </c>
      <c r="H57" s="1" t="s">
        <v>35</v>
      </c>
      <c r="I57">
        <v>0.7</v>
      </c>
      <c r="J57" s="1" t="s">
        <v>35</v>
      </c>
      <c r="K57" s="2">
        <v>0.39</v>
      </c>
      <c r="L57" s="1" t="s">
        <v>22</v>
      </c>
      <c r="O57" s="6">
        <f t="shared" si="1"/>
        <v>0</v>
      </c>
      <c r="Q57" s="1" t="s">
        <v>24</v>
      </c>
      <c r="S57" s="1" t="s">
        <v>36</v>
      </c>
      <c r="Y57" s="1" t="s">
        <v>41</v>
      </c>
      <c r="Z57" s="7" t="s">
        <v>46</v>
      </c>
    </row>
    <row r="58" spans="1:26">
      <c r="A58" s="3" t="s">
        <v>37</v>
      </c>
      <c r="B58" s="1"/>
      <c r="D58" s="1"/>
      <c r="G58" s="2">
        <f>SUM(G4:G57)</f>
        <v>793.19999999999993</v>
      </c>
      <c r="I58" s="2">
        <f>SUM(I4:I57)</f>
        <v>642.1999999999997</v>
      </c>
      <c r="J58" s="1"/>
      <c r="K58" s="2">
        <f>SUM(K4:K57)</f>
        <v>772.55600000000015</v>
      </c>
    </row>
    <row r="59" spans="1:26">
      <c r="A59" s="1"/>
      <c r="B59" s="1"/>
      <c r="D59" s="1"/>
    </row>
  </sheetData>
  <hyperlinks>
    <hyperlink ref="Z4" r:id="rId1"/>
    <hyperlink ref="Z5:Z57" r:id="rId2" display="..\Documentos Escaneados SAG\1246-Viem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1246-Viema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2013-10-23T13:54:05Z</dcterms:created>
  <dcterms:modified xsi:type="dcterms:W3CDTF">2013-12-16T18:39:51Z</dcterms:modified>
</cp:coreProperties>
</file>